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8070" activeTab="6"/>
  </bookViews>
  <sheets>
    <sheet name="Total" sheetId="9" r:id="rId1"/>
    <sheet name="Vergleich" sheetId="11" r:id="rId2"/>
    <sheet name="Erst-St." sheetId="10" r:id="rId3"/>
    <sheet name="Zweit-St." sheetId="12" r:id="rId4"/>
    <sheet name="Δ " sheetId="13" r:id="rId5"/>
    <sheet name="BG" sheetId="2" r:id="rId6"/>
    <sheet name="Bu" sheetId="3" r:id="rId7"/>
    <sheet name="Kü" sheetId="4" r:id="rId8"/>
    <sheet name="Lei" sheetId="5" r:id="rId9"/>
    <sheet name="Od" sheetId="6" r:id="rId10"/>
    <sheet name="Ov" sheetId="7" r:id="rId11"/>
    <sheet name="Rö" sheetId="8" r:id="rId12"/>
    <sheet name="We" sheetId="1" r:id="rId13"/>
  </sheets>
  <calcPr calcId="145621"/>
</workbook>
</file>

<file path=xl/calcChain.xml><?xml version="1.0" encoding="utf-8"?>
<calcChain xmlns="http://schemas.openxmlformats.org/spreadsheetml/2006/main">
  <c r="C24" i="12" l="1"/>
  <c r="D24" i="12" s="1"/>
  <c r="B24" i="12"/>
  <c r="D24" i="10"/>
  <c r="C24" i="10"/>
  <c r="B24" i="10"/>
  <c r="L24" i="13"/>
  <c r="K24" i="13"/>
  <c r="J24" i="13"/>
  <c r="I24" i="13"/>
  <c r="H24" i="13"/>
  <c r="G24" i="13"/>
  <c r="L25" i="13"/>
  <c r="K25" i="13"/>
  <c r="J25" i="13"/>
  <c r="I25" i="13"/>
  <c r="H25" i="13"/>
  <c r="G25" i="13"/>
  <c r="Y24" i="12"/>
  <c r="Y25" i="12" s="1"/>
  <c r="X24" i="12"/>
  <c r="X25" i="12" s="1"/>
  <c r="W24" i="12"/>
  <c r="W25" i="12" s="1"/>
  <c r="V24" i="12"/>
  <c r="V25" i="12" s="1"/>
  <c r="U24" i="12"/>
  <c r="U25" i="12" s="1"/>
  <c r="T24" i="12"/>
  <c r="T25" i="12" s="1"/>
  <c r="S24" i="12"/>
  <c r="S25" i="12" s="1"/>
  <c r="R24" i="12"/>
  <c r="R25" i="12" s="1"/>
  <c r="Q24" i="12"/>
  <c r="Q25" i="12" s="1"/>
  <c r="P24" i="12"/>
  <c r="P25" i="12" s="1"/>
  <c r="O24" i="12"/>
  <c r="O25" i="12" s="1"/>
  <c r="N24" i="12"/>
  <c r="N25" i="12" s="1"/>
  <c r="J25" i="12"/>
  <c r="M24" i="12"/>
  <c r="M25" i="12" s="1"/>
  <c r="L24" i="12"/>
  <c r="L25" i="12" s="1"/>
  <c r="K24" i="12"/>
  <c r="K25" i="12" s="1"/>
  <c r="J24" i="12"/>
  <c r="I24" i="12"/>
  <c r="I25" i="12" s="1"/>
  <c r="H24" i="12"/>
  <c r="H25" i="12" s="1"/>
  <c r="G24" i="12"/>
  <c r="G25" i="12" s="1"/>
  <c r="F24" i="12"/>
  <c r="M25" i="10"/>
  <c r="L25" i="10"/>
  <c r="K25" i="10"/>
  <c r="J25" i="10"/>
  <c r="I25" i="10"/>
  <c r="H25" i="10"/>
  <c r="G25" i="10"/>
  <c r="M24" i="10"/>
  <c r="L24" i="10"/>
  <c r="K24" i="10"/>
  <c r="J24" i="10"/>
  <c r="I24" i="10"/>
  <c r="H24" i="10"/>
  <c r="G24" i="10"/>
  <c r="F24" i="10"/>
  <c r="L20" i="13"/>
  <c r="K20" i="13"/>
  <c r="J20" i="13"/>
  <c r="I20" i="13"/>
  <c r="H20" i="13"/>
  <c r="L18" i="13"/>
  <c r="K18" i="13"/>
  <c r="J18" i="13"/>
  <c r="I18" i="13"/>
  <c r="H18" i="13"/>
  <c r="L16" i="13"/>
  <c r="K16" i="13"/>
  <c r="J16" i="13"/>
  <c r="I16" i="13"/>
  <c r="H16" i="13"/>
  <c r="L14" i="13"/>
  <c r="K14" i="13"/>
  <c r="J14" i="13"/>
  <c r="I14" i="13"/>
  <c r="H14" i="13"/>
  <c r="L12" i="13"/>
  <c r="K12" i="13"/>
  <c r="J12" i="13"/>
  <c r="I12" i="13"/>
  <c r="H12" i="13"/>
  <c r="L10" i="13"/>
  <c r="K10" i="13"/>
  <c r="J10" i="13"/>
  <c r="I10" i="13"/>
  <c r="H10" i="13"/>
  <c r="L8" i="13"/>
  <c r="K8" i="13"/>
  <c r="J8" i="13"/>
  <c r="I8" i="13"/>
  <c r="H8" i="13"/>
  <c r="G20" i="13"/>
  <c r="G18" i="13"/>
  <c r="G16" i="13"/>
  <c r="G14" i="13"/>
  <c r="G12" i="13"/>
  <c r="G10" i="13"/>
  <c r="G8" i="13"/>
  <c r="L6" i="13"/>
  <c r="K6" i="13"/>
  <c r="J6" i="13"/>
  <c r="I6" i="13"/>
  <c r="H6" i="13"/>
  <c r="G6" i="13"/>
  <c r="L21" i="13"/>
  <c r="K21" i="13"/>
  <c r="J21" i="13"/>
  <c r="I21" i="13"/>
  <c r="H21" i="13"/>
  <c r="L19" i="13"/>
  <c r="K19" i="13"/>
  <c r="J19" i="13"/>
  <c r="I19" i="13"/>
  <c r="H19" i="13"/>
  <c r="L17" i="13"/>
  <c r="K17" i="13"/>
  <c r="J17" i="13"/>
  <c r="I17" i="13"/>
  <c r="H17" i="13"/>
  <c r="L15" i="13"/>
  <c r="K15" i="13"/>
  <c r="J15" i="13"/>
  <c r="I15" i="13"/>
  <c r="H15" i="13"/>
  <c r="L13" i="13"/>
  <c r="K13" i="13"/>
  <c r="J13" i="13"/>
  <c r="I13" i="13"/>
  <c r="H13" i="13"/>
  <c r="L11" i="13"/>
  <c r="K11" i="13"/>
  <c r="J11" i="13"/>
  <c r="I11" i="13"/>
  <c r="H11" i="13"/>
  <c r="G21" i="13"/>
  <c r="G19" i="13"/>
  <c r="G17" i="13"/>
  <c r="G15" i="13"/>
  <c r="G13" i="13"/>
  <c r="L9" i="13"/>
  <c r="K9" i="13"/>
  <c r="J9" i="13"/>
  <c r="I9" i="13"/>
  <c r="H9" i="13"/>
  <c r="G11" i="13"/>
  <c r="G9" i="13"/>
  <c r="L7" i="13"/>
  <c r="K7" i="13"/>
  <c r="J7" i="13"/>
  <c r="I7" i="13"/>
  <c r="H7" i="13"/>
  <c r="G7" i="13"/>
  <c r="E25" i="11"/>
  <c r="F19" i="11"/>
  <c r="F17" i="11"/>
  <c r="F11" i="11"/>
  <c r="F9" i="11"/>
  <c r="C17" i="11"/>
  <c r="C9" i="11"/>
  <c r="E23" i="11"/>
  <c r="H23" i="11" s="1"/>
  <c r="B23" i="11"/>
  <c r="C15" i="11" s="1"/>
  <c r="C11" i="11" l="1"/>
  <c r="C19" i="11"/>
  <c r="C13" i="11"/>
  <c r="C21" i="11"/>
  <c r="F13" i="11"/>
  <c r="F21" i="11"/>
  <c r="C7" i="11"/>
  <c r="F7" i="11"/>
  <c r="F15" i="11"/>
</calcChain>
</file>

<file path=xl/sharedStrings.xml><?xml version="1.0" encoding="utf-8"?>
<sst xmlns="http://schemas.openxmlformats.org/spreadsheetml/2006/main" count="12298" uniqueCount="909">
  <si>
    <t>Auszählstatus</t>
  </si>
  <si>
    <t>Wahlbe- rechtigte</t>
  </si>
  <si>
    <t>Stimmen gesamt</t>
  </si>
  <si>
    <t>Wahlbe- teiligung</t>
  </si>
  <si>
    <t>Stimme</t>
  </si>
  <si>
    <t>SPD</t>
  </si>
  <si>
    <t>CDU</t>
  </si>
  <si>
    <t>FDP</t>
  </si>
  <si>
    <t>GRÜNE</t>
  </si>
  <si>
    <t>DIE LINKE</t>
  </si>
  <si>
    <t>NPD</t>
  </si>
  <si>
    <t>Die Tierschutzpartei</t>
  </si>
  <si>
    <t>FAMILIE</t>
  </si>
  <si>
    <t>REP</t>
  </si>
  <si>
    <t>Volksabstimmung</t>
  </si>
  <si>
    <t>MLPD</t>
  </si>
  <si>
    <t>PSG</t>
  </si>
  <si>
    <t>ZENTRUM</t>
  </si>
  <si>
    <t>BüSo</t>
  </si>
  <si>
    <t>DVU</t>
  </si>
  <si>
    <t>ödp</t>
  </si>
  <si>
    <t>PIRATEN</t>
  </si>
  <si>
    <t>RRP</t>
  </si>
  <si>
    <t>RENTNER</t>
  </si>
  <si>
    <t>Willi-Weise-Projekt</t>
  </si>
  <si>
    <t>Gemeinde gesamt</t>
  </si>
  <si>
    <t>Endergebnis</t>
  </si>
  <si>
    <t>75.16 %</t>
  </si>
  <si>
    <t>Erststimme</t>
  </si>
  <si>
    <t>22.9 %</t>
  </si>
  <si>
    <t>47.8 %</t>
  </si>
  <si>
    <t>14.9 %</t>
  </si>
  <si>
    <t>7.6 %</t>
  </si>
  <si>
    <t>5.5 %</t>
  </si>
  <si>
    <t>1.1 %</t>
  </si>
  <si>
    <t>--</t>
  </si>
  <si>
    <t>0.2 %</t>
  </si>
  <si>
    <t>Zweitstimme</t>
  </si>
  <si>
    <t>20.8 %</t>
  </si>
  <si>
    <t>37.7 %</t>
  </si>
  <si>
    <t>20.6 %</t>
  </si>
  <si>
    <t>9.4 %</t>
  </si>
  <si>
    <t>6.8 %</t>
  </si>
  <si>
    <t>0.8 %</t>
  </si>
  <si>
    <t>0.5 %</t>
  </si>
  <si>
    <t>0.1 %</t>
  </si>
  <si>
    <t>0.0 %</t>
  </si>
  <si>
    <t>1.4 %</t>
  </si>
  <si>
    <t>0.3 %</t>
  </si>
  <si>
    <t>Autohaus Messink</t>
  </si>
  <si>
    <t>ausgezählt</t>
  </si>
  <si>
    <t>21.9 %</t>
  </si>
  <si>
    <t>44.4 %</t>
  </si>
  <si>
    <t>22.8 %</t>
  </si>
  <si>
    <t>5.6 %</t>
  </si>
  <si>
    <t>4.3 %</t>
  </si>
  <si>
    <t>0.7 %</t>
  </si>
  <si>
    <t>19.8 %</t>
  </si>
  <si>
    <t>38.9 %</t>
  </si>
  <si>
    <t>23.8 %</t>
  </si>
  <si>
    <t>6.6 %</t>
  </si>
  <si>
    <t>1.7 %</t>
  </si>
  <si>
    <t>Kindergarten Wellerbusch</t>
  </si>
  <si>
    <t>17.7 %</t>
  </si>
  <si>
    <t>53.0 %</t>
  </si>
  <si>
    <t>15.5 %</t>
  </si>
  <si>
    <t>8.5 %</t>
  </si>
  <si>
    <t>3.8 %</t>
  </si>
  <si>
    <t>1.6 %</t>
  </si>
  <si>
    <t>20.3 %</t>
  </si>
  <si>
    <t>45.9 %</t>
  </si>
  <si>
    <t>18.3 %</t>
  </si>
  <si>
    <t>7.0 %</t>
  </si>
  <si>
    <t>4.0 %</t>
  </si>
  <si>
    <t>1.0 %</t>
  </si>
  <si>
    <t>1.2 %</t>
  </si>
  <si>
    <t>Kindergarten Wirtsmühle</t>
  </si>
  <si>
    <t>27.7 %</t>
  </si>
  <si>
    <t>45.2 %</t>
  </si>
  <si>
    <t>14.5 %</t>
  </si>
  <si>
    <t>5.4 %</t>
  </si>
  <si>
    <t>6.0 %</t>
  </si>
  <si>
    <t>34.0 %</t>
  </si>
  <si>
    <t>20.5 %</t>
  </si>
  <si>
    <t>8.4 %</t>
  </si>
  <si>
    <t>8.0 %</t>
  </si>
  <si>
    <t>2.0 %</t>
  </si>
  <si>
    <t>0.4 %</t>
  </si>
  <si>
    <t>Ev. Gemeindehaus</t>
  </si>
  <si>
    <t>27.9 %</t>
  </si>
  <si>
    <t>39.0 %</t>
  </si>
  <si>
    <t>12.7 %</t>
  </si>
  <si>
    <t>9.2 %</t>
  </si>
  <si>
    <t>9.9 %</t>
  </si>
  <si>
    <t>23.3 %</t>
  </si>
  <si>
    <t>27.4 %</t>
  </si>
  <si>
    <t>11.6 %</t>
  </si>
  <si>
    <t>10.5 %</t>
  </si>
  <si>
    <t>1.5 %</t>
  </si>
  <si>
    <t>2.2 %</t>
  </si>
  <si>
    <t>Gastst. Coen River</t>
  </si>
  <si>
    <t>27.6 %</t>
  </si>
  <si>
    <t>43.2 %</t>
  </si>
  <si>
    <t>17.3 %</t>
  </si>
  <si>
    <t>4.4 %</t>
  </si>
  <si>
    <t>6.5 %</t>
  </si>
  <si>
    <t>24.3 %</t>
  </si>
  <si>
    <t>33.7 %</t>
  </si>
  <si>
    <t>21.3 %</t>
  </si>
  <si>
    <t>7.8 %</t>
  </si>
  <si>
    <t>1.8 %</t>
  </si>
  <si>
    <t>Haus Vogelsang</t>
  </si>
  <si>
    <t>30.6 %</t>
  </si>
  <si>
    <t>36.0 %</t>
  </si>
  <si>
    <t>13.3 %</t>
  </si>
  <si>
    <t>10.1 %</t>
  </si>
  <si>
    <t>28.4 %</t>
  </si>
  <si>
    <t>28.7 %</t>
  </si>
  <si>
    <t>10.7 %</t>
  </si>
  <si>
    <t>10.0 %</t>
  </si>
  <si>
    <t>0.9 %</t>
  </si>
  <si>
    <t>Stadtbücherei</t>
  </si>
  <si>
    <t>22.4 %</t>
  </si>
  <si>
    <t>46.7 %</t>
  </si>
  <si>
    <t>15.0 %</t>
  </si>
  <si>
    <t>10.3 %</t>
  </si>
  <si>
    <t>5.0 %</t>
  </si>
  <si>
    <t>0.6 %</t>
  </si>
  <si>
    <t>34.9 %</t>
  </si>
  <si>
    <t>20.0 %</t>
  </si>
  <si>
    <t>6.3 %</t>
  </si>
  <si>
    <t>2.6 %</t>
  </si>
  <si>
    <t>Rathaus</t>
  </si>
  <si>
    <t>25.2 %</t>
  </si>
  <si>
    <t>48.1 %</t>
  </si>
  <si>
    <t>13.4 %</t>
  </si>
  <si>
    <t>7.4 %</t>
  </si>
  <si>
    <t>22.5 %</t>
  </si>
  <si>
    <t>34.3 %</t>
  </si>
  <si>
    <t>24.0 %</t>
  </si>
  <si>
    <t>Gaststätte Höller</t>
  </si>
  <si>
    <t>23.2 %</t>
  </si>
  <si>
    <t>42.4 %</t>
  </si>
  <si>
    <t>13.2 %</t>
  </si>
  <si>
    <t>7.2 %</t>
  </si>
  <si>
    <t>10.6 %</t>
  </si>
  <si>
    <t>2.8 %</t>
  </si>
  <si>
    <t>23.0 %</t>
  </si>
  <si>
    <t>32.0 %</t>
  </si>
  <si>
    <t>17.9 %</t>
  </si>
  <si>
    <t>11.3 %</t>
  </si>
  <si>
    <t>3.2 %</t>
  </si>
  <si>
    <t>Schwanenschule</t>
  </si>
  <si>
    <t>24.8 %</t>
  </si>
  <si>
    <t>43.6 %</t>
  </si>
  <si>
    <t>13.7 %</t>
  </si>
  <si>
    <t>8.6 %</t>
  </si>
  <si>
    <t>23.7 %</t>
  </si>
  <si>
    <t>18.0 %</t>
  </si>
  <si>
    <t>Gemeinnütziger Bauverein</t>
  </si>
  <si>
    <t>24.1 %</t>
  </si>
  <si>
    <t>49.7 %</t>
  </si>
  <si>
    <t>12.3 %</t>
  </si>
  <si>
    <t>6.7 %</t>
  </si>
  <si>
    <t>5.8 %</t>
  </si>
  <si>
    <t>20.9 %</t>
  </si>
  <si>
    <t>39.2 %</t>
  </si>
  <si>
    <t>16.6 %</t>
  </si>
  <si>
    <t>9.7 %</t>
  </si>
  <si>
    <t>7.5 %</t>
  </si>
  <si>
    <t>2.1 %</t>
  </si>
  <si>
    <t>Kindergarten Forstring</t>
  </si>
  <si>
    <t>26.1 %</t>
  </si>
  <si>
    <t>45.0 %</t>
  </si>
  <si>
    <t>14.3 %</t>
  </si>
  <si>
    <t>8.7 %</t>
  </si>
  <si>
    <t>5.1 %</t>
  </si>
  <si>
    <t>22.7 %</t>
  </si>
  <si>
    <t>36.6 %</t>
  </si>
  <si>
    <t>19.1 %</t>
  </si>
  <si>
    <t>2.9 %</t>
  </si>
  <si>
    <t>Grundschule Tente</t>
  </si>
  <si>
    <t>46.4 %</t>
  </si>
  <si>
    <t>13.1 %</t>
  </si>
  <si>
    <t>8.8 %</t>
  </si>
  <si>
    <t>6.1 %</t>
  </si>
  <si>
    <t>35.9 %</t>
  </si>
  <si>
    <t>20.1 %</t>
  </si>
  <si>
    <t>10.9 %</t>
  </si>
  <si>
    <t>Stephanus-Gemeindezentrum</t>
  </si>
  <si>
    <t>26.3 %</t>
  </si>
  <si>
    <t>7.9 %</t>
  </si>
  <si>
    <t>7.1 %</t>
  </si>
  <si>
    <t>24.4 %</t>
  </si>
  <si>
    <t>30.1 %</t>
  </si>
  <si>
    <t>22.1 %</t>
  </si>
  <si>
    <t>10.8 %</t>
  </si>
  <si>
    <t>1.3 %</t>
  </si>
  <si>
    <t>Grundschule Hünger</t>
  </si>
  <si>
    <t>47.3 %</t>
  </si>
  <si>
    <t>17.0 %</t>
  </si>
  <si>
    <t>4.5 %</t>
  </si>
  <si>
    <t>23.1 %</t>
  </si>
  <si>
    <t>5.7 %</t>
  </si>
  <si>
    <t>Kindergarten Am Ecker</t>
  </si>
  <si>
    <t>25.9 %</t>
  </si>
  <si>
    <t>43.8 %</t>
  </si>
  <si>
    <t>14.8 %</t>
  </si>
  <si>
    <t>21.2 %</t>
  </si>
  <si>
    <t>32.8 %</t>
  </si>
  <si>
    <t>Mehrzweckhalle Dabringhs.</t>
  </si>
  <si>
    <t>47.4 %</t>
  </si>
  <si>
    <t>12.4 %</t>
  </si>
  <si>
    <t>7.3 %</t>
  </si>
  <si>
    <t>21.8 %</t>
  </si>
  <si>
    <t>33.9 %</t>
  </si>
  <si>
    <t>21.7 %</t>
  </si>
  <si>
    <t>Gaststätte Fritz</t>
  </si>
  <si>
    <t>21.5 %</t>
  </si>
  <si>
    <t>53.1 %</t>
  </si>
  <si>
    <t>10.2 %</t>
  </si>
  <si>
    <t>3.3 %</t>
  </si>
  <si>
    <t>18.5 %</t>
  </si>
  <si>
    <t>44.0 %</t>
  </si>
  <si>
    <t>15.3 %</t>
  </si>
  <si>
    <t>6.9 %</t>
  </si>
  <si>
    <t>26.4 %</t>
  </si>
  <si>
    <t>46.3 %</t>
  </si>
  <si>
    <t>12.8 %</t>
  </si>
  <si>
    <t>4.8 %</t>
  </si>
  <si>
    <t>9.6 %</t>
  </si>
  <si>
    <t>Grundschule Höferhof</t>
  </si>
  <si>
    <t>20.2 %</t>
  </si>
  <si>
    <t>49.2 %</t>
  </si>
  <si>
    <t>15.8 %</t>
  </si>
  <si>
    <t>4.6 %</t>
  </si>
  <si>
    <t>19.5 %</t>
  </si>
  <si>
    <t>35.4 %</t>
  </si>
  <si>
    <t>1.9 %</t>
  </si>
  <si>
    <t>Katholisches Vereinshaus</t>
  </si>
  <si>
    <t>16.5 %</t>
  </si>
  <si>
    <t>55.0 %</t>
  </si>
  <si>
    <t>8.9 %</t>
  </si>
  <si>
    <t>4.2 %</t>
  </si>
  <si>
    <t>15.1 %</t>
  </si>
  <si>
    <t>42.3 %</t>
  </si>
  <si>
    <t>9.5 %</t>
  </si>
  <si>
    <t>Grundschule Dhünn</t>
  </si>
  <si>
    <t>17.8 %</t>
  </si>
  <si>
    <t>56.3 %</t>
  </si>
  <si>
    <t>14.6 %</t>
  </si>
  <si>
    <t>45.1 %</t>
  </si>
  <si>
    <t>8.2 %</t>
  </si>
  <si>
    <t>Evangl. Gemeindehaus Sonne</t>
  </si>
  <si>
    <t>21.1 %</t>
  </si>
  <si>
    <t>54.4 %</t>
  </si>
  <si>
    <t>11.5 %</t>
  </si>
  <si>
    <t>6.4 %</t>
  </si>
  <si>
    <t>41.0 %</t>
  </si>
  <si>
    <t>Gaststätte Jägerhof</t>
  </si>
  <si>
    <t>12.5 %</t>
  </si>
  <si>
    <t>64.9 %</t>
  </si>
  <si>
    <t>50.0 %</t>
  </si>
  <si>
    <t>Briefwahl 1</t>
  </si>
  <si>
    <t>49.6 %</t>
  </si>
  <si>
    <t>17.4 %</t>
  </si>
  <si>
    <t>3.7 %</t>
  </si>
  <si>
    <t>18.2 %</t>
  </si>
  <si>
    <t>42.2 %</t>
  </si>
  <si>
    <t>Briefwahl 2</t>
  </si>
  <si>
    <t>18.1 %</t>
  </si>
  <si>
    <t>56.0 %</t>
  </si>
  <si>
    <t>16.7 %</t>
  </si>
  <si>
    <t>Briefwahl 3</t>
  </si>
  <si>
    <t>19.7 %</t>
  </si>
  <si>
    <t>41.2 %</t>
  </si>
  <si>
    <t>22.2 %</t>
  </si>
  <si>
    <t>5.2 %</t>
  </si>
  <si>
    <t>Briefwahl 4</t>
  </si>
  <si>
    <t>49.5 %</t>
  </si>
  <si>
    <t>Briefwahl 5</t>
  </si>
  <si>
    <t>18.6 %</t>
  </si>
  <si>
    <t>51.1 %</t>
  </si>
  <si>
    <t>43.9 %</t>
  </si>
  <si>
    <t>5.3 %</t>
  </si>
  <si>
    <t>Bundestagswahl 2009 / Wermelskirchen</t>
  </si>
  <si>
    <t>77.31 %</t>
  </si>
  <si>
    <t>51.2 %</t>
  </si>
  <si>
    <t>34.7 %</t>
  </si>
  <si>
    <t>Stimmbezirk 1 1</t>
  </si>
  <si>
    <t>26.9 %</t>
  </si>
  <si>
    <t>55.5 %</t>
  </si>
  <si>
    <t>21.6 %</t>
  </si>
  <si>
    <t>39.5 %</t>
  </si>
  <si>
    <t>14.4 %</t>
  </si>
  <si>
    <t>3.5 %</t>
  </si>
  <si>
    <t>Stimmbezirk 1 2</t>
  </si>
  <si>
    <t>56.2 %</t>
  </si>
  <si>
    <t>39.1 %</t>
  </si>
  <si>
    <t>19.3 %</t>
  </si>
  <si>
    <t>12.1 %</t>
  </si>
  <si>
    <t>Stimmbezirk 1 3</t>
  </si>
  <si>
    <t>27.1 %</t>
  </si>
  <si>
    <t>56.4 %</t>
  </si>
  <si>
    <t>38.5 %</t>
  </si>
  <si>
    <t>21.0 %</t>
  </si>
  <si>
    <t>9.8 %</t>
  </si>
  <si>
    <t>21.4 %</t>
  </si>
  <si>
    <t>58.7 %</t>
  </si>
  <si>
    <t>41.8 %</t>
  </si>
  <si>
    <t>11.2 %</t>
  </si>
  <si>
    <t>Stimmbezirk 2 1</t>
  </si>
  <si>
    <t>26.2 %</t>
  </si>
  <si>
    <t>48.3 %</t>
  </si>
  <si>
    <t>11.8 %</t>
  </si>
  <si>
    <t>28.8 %</t>
  </si>
  <si>
    <t>14.7 %</t>
  </si>
  <si>
    <t>Stimmbezirk 2 2</t>
  </si>
  <si>
    <t>29.8 %</t>
  </si>
  <si>
    <t>8.3 %</t>
  </si>
  <si>
    <t>4.9 %</t>
  </si>
  <si>
    <t>23.6 %</t>
  </si>
  <si>
    <t>33.3 %</t>
  </si>
  <si>
    <t>56.7 %</t>
  </si>
  <si>
    <t>35.7 %</t>
  </si>
  <si>
    <t>25.0 %</t>
  </si>
  <si>
    <t>11.7 %</t>
  </si>
  <si>
    <t>3.1 %</t>
  </si>
  <si>
    <t>Stimmbezirk 3 1</t>
  </si>
  <si>
    <t>48.5 %</t>
  </si>
  <si>
    <t>25.8 %</t>
  </si>
  <si>
    <t>Stimmbezirk 3 2</t>
  </si>
  <si>
    <t>31.0 %</t>
  </si>
  <si>
    <t>26.7 %</t>
  </si>
  <si>
    <t>31.8 %</t>
  </si>
  <si>
    <t>Stimmbezirk 3 3</t>
  </si>
  <si>
    <t>31.3 %</t>
  </si>
  <si>
    <t>47.1 %</t>
  </si>
  <si>
    <t>28.6 %</t>
  </si>
  <si>
    <t>31.2 %</t>
  </si>
  <si>
    <t>17.6 %</t>
  </si>
  <si>
    <t>11.9 %</t>
  </si>
  <si>
    <t>Stimmbezirk 4 1</t>
  </si>
  <si>
    <t>54.5 %</t>
  </si>
  <si>
    <t>34.6 %</t>
  </si>
  <si>
    <t>19.4 %</t>
  </si>
  <si>
    <t>14.0 %</t>
  </si>
  <si>
    <t>Stimmbezirk 4 2</t>
  </si>
  <si>
    <t>29.0 %</t>
  </si>
  <si>
    <t>51.5 %</t>
  </si>
  <si>
    <t>Stimmbezirk 4 3</t>
  </si>
  <si>
    <t>33.4 %</t>
  </si>
  <si>
    <t>47.5 %</t>
  </si>
  <si>
    <t>7.7 %</t>
  </si>
  <si>
    <t>59.1 %</t>
  </si>
  <si>
    <t>17.1 %</t>
  </si>
  <si>
    <t>9.0 %</t>
  </si>
  <si>
    <t>Stimmbezirk 5 1</t>
  </si>
  <si>
    <t>33.2 %</t>
  </si>
  <si>
    <t>30.2 %</t>
  </si>
  <si>
    <t>Stimmbezirk 5 2</t>
  </si>
  <si>
    <t>38.2 %</t>
  </si>
  <si>
    <t>41.9 %</t>
  </si>
  <si>
    <t>35.8 %</t>
  </si>
  <si>
    <t>28.2 %</t>
  </si>
  <si>
    <t>Stimmbezirk 5 3</t>
  </si>
  <si>
    <t>31.7 %</t>
  </si>
  <si>
    <t>26.8 %</t>
  </si>
  <si>
    <t>36.5 %</t>
  </si>
  <si>
    <t>14.1 %</t>
  </si>
  <si>
    <t>27.0 %</t>
  </si>
  <si>
    <t>55.4 %</t>
  </si>
  <si>
    <t>26.5 %</t>
  </si>
  <si>
    <t>42.9 %</t>
  </si>
  <si>
    <t>Stimmbezirk 6 1</t>
  </si>
  <si>
    <t>29.7 %</t>
  </si>
  <si>
    <t>29.1 %</t>
  </si>
  <si>
    <t>13.6 %</t>
  </si>
  <si>
    <t>Stimmbezirk 6 2</t>
  </si>
  <si>
    <t>9.3 %</t>
  </si>
  <si>
    <t>28.3 %</t>
  </si>
  <si>
    <t>32.9 %</t>
  </si>
  <si>
    <t>12.9 %</t>
  </si>
  <si>
    <t>Stimmbezirk 6 3</t>
  </si>
  <si>
    <t>32.2 %</t>
  </si>
  <si>
    <t>49.8 %</t>
  </si>
  <si>
    <t>4.7 %</t>
  </si>
  <si>
    <t>31.5 %</t>
  </si>
  <si>
    <t>12.0 %</t>
  </si>
  <si>
    <t>Stimmbezirk 7 1</t>
  </si>
  <si>
    <t>27.5 %</t>
  </si>
  <si>
    <t>13.9 %</t>
  </si>
  <si>
    <t>Stimmbezirk 7 2</t>
  </si>
  <si>
    <t>37.4 %</t>
  </si>
  <si>
    <t>41.1 %</t>
  </si>
  <si>
    <t>4.1 %</t>
  </si>
  <si>
    <t>29.6 %</t>
  </si>
  <si>
    <t>27.2 %</t>
  </si>
  <si>
    <t>Stimmbezirk 7 3</t>
  </si>
  <si>
    <t>33.8 %</t>
  </si>
  <si>
    <t>11.0 %</t>
  </si>
  <si>
    <t>2.4 %</t>
  </si>
  <si>
    <t>43.0 %</t>
  </si>
  <si>
    <t>Stimmbezirk 8 1</t>
  </si>
  <si>
    <t>25.7 %</t>
  </si>
  <si>
    <t>52.1 %</t>
  </si>
  <si>
    <t>35.3 %</t>
  </si>
  <si>
    <t>Stimmbezirk 8 2</t>
  </si>
  <si>
    <t>29.2 %</t>
  </si>
  <si>
    <t>53.7 %</t>
  </si>
  <si>
    <t>18.4 %</t>
  </si>
  <si>
    <t>Stimmbezirk 8 3</t>
  </si>
  <si>
    <t>53.3 %</t>
  </si>
  <si>
    <t>16.2 %</t>
  </si>
  <si>
    <t>15.9 %</t>
  </si>
  <si>
    <t>24.6 %</t>
  </si>
  <si>
    <t>57.1 %</t>
  </si>
  <si>
    <t>Stimmbezirk 9 1</t>
  </si>
  <si>
    <t>30.8 %</t>
  </si>
  <si>
    <t>50.1 %</t>
  </si>
  <si>
    <t>24.7 %</t>
  </si>
  <si>
    <t>33.5 %</t>
  </si>
  <si>
    <t>2.5 %</t>
  </si>
  <si>
    <t>Stimmbezirk 9 2</t>
  </si>
  <si>
    <t>28.5 %</t>
  </si>
  <si>
    <t>50.7 %</t>
  </si>
  <si>
    <t>15.2 %</t>
  </si>
  <si>
    <t>Stimmbezirk 9 3</t>
  </si>
  <si>
    <t>49.9 %</t>
  </si>
  <si>
    <t>26.6 %</t>
  </si>
  <si>
    <t>61.7 %</t>
  </si>
  <si>
    <t>3.0 %</t>
  </si>
  <si>
    <t>18.8 %</t>
  </si>
  <si>
    <t>45.4 %</t>
  </si>
  <si>
    <t>Stimmbezirk 10 1</t>
  </si>
  <si>
    <t>29.3 %</t>
  </si>
  <si>
    <t>15.7 %</t>
  </si>
  <si>
    <t>2.3 %</t>
  </si>
  <si>
    <t>Stimmbezirk 10 2</t>
  </si>
  <si>
    <t>8.1 %</t>
  </si>
  <si>
    <t>5.9 %</t>
  </si>
  <si>
    <t>16.8 %</t>
  </si>
  <si>
    <t>Stimmbezirk 10 3</t>
  </si>
  <si>
    <t>24.9 %</t>
  </si>
  <si>
    <t>25.3 %</t>
  </si>
  <si>
    <t>15.6 %</t>
  </si>
  <si>
    <t>9.1 %</t>
  </si>
  <si>
    <t>57.7 %</t>
  </si>
  <si>
    <t>40.0 %</t>
  </si>
  <si>
    <t>19.0 %</t>
  </si>
  <si>
    <t>Stimmbezirk 11 1</t>
  </si>
  <si>
    <t>51.0 %</t>
  </si>
  <si>
    <t>38.3 %</t>
  </si>
  <si>
    <t>Stimmbezirk 11 2</t>
  </si>
  <si>
    <t>41.5 %</t>
  </si>
  <si>
    <t>29.9 %</t>
  </si>
  <si>
    <t>Stimmbezirk 11 3</t>
  </si>
  <si>
    <t>32.5 %</t>
  </si>
  <si>
    <t>43.1 %</t>
  </si>
  <si>
    <t>26.0 %</t>
  </si>
  <si>
    <t>30.5 %</t>
  </si>
  <si>
    <t>16.1 %</t>
  </si>
  <si>
    <t>51.7 %</t>
  </si>
  <si>
    <t>40.3 %</t>
  </si>
  <si>
    <t>Stimmbezirk 12 1</t>
  </si>
  <si>
    <t>53.9 %</t>
  </si>
  <si>
    <t>Stimmbezirk 12 2</t>
  </si>
  <si>
    <t>Stimmbezirk 12 3</t>
  </si>
  <si>
    <t>34.8 %</t>
  </si>
  <si>
    <t>58.2 %</t>
  </si>
  <si>
    <t>43.4 %</t>
  </si>
  <si>
    <t>Stimmbezirk 13 1</t>
  </si>
  <si>
    <t>49.4 %</t>
  </si>
  <si>
    <t>11.1 %</t>
  </si>
  <si>
    <t>Stimmbezirk 13 2</t>
  </si>
  <si>
    <t>28.1 %</t>
  </si>
  <si>
    <t>46.5 %</t>
  </si>
  <si>
    <t>30.7 %</t>
  </si>
  <si>
    <t>15.4 %</t>
  </si>
  <si>
    <t>Stimmbezirk 13 3</t>
  </si>
  <si>
    <t>32.1 %</t>
  </si>
  <si>
    <t>46.2 %</t>
  </si>
  <si>
    <t>33.6 %</t>
  </si>
  <si>
    <t>50.3 %</t>
  </si>
  <si>
    <t>27.8 %</t>
  </si>
  <si>
    <t>37.5 %</t>
  </si>
  <si>
    <t>13.0 %</t>
  </si>
  <si>
    <t>Stimmbezirk 14 1</t>
  </si>
  <si>
    <t>38.0 %</t>
  </si>
  <si>
    <t>Stimmbezirk 14 2</t>
  </si>
  <si>
    <t>36.7 %</t>
  </si>
  <si>
    <t>30.9 %</t>
  </si>
  <si>
    <t>12.6 %</t>
  </si>
  <si>
    <t>Stimmbezirk 14 3</t>
  </si>
  <si>
    <t>32.3 %</t>
  </si>
  <si>
    <t>46.9 %</t>
  </si>
  <si>
    <t>25.4 %</t>
  </si>
  <si>
    <t>52.8 %</t>
  </si>
  <si>
    <t>25.1 %</t>
  </si>
  <si>
    <t>Stimmbezirk 15 1</t>
  </si>
  <si>
    <t>44.8 %</t>
  </si>
  <si>
    <t>11.4 %</t>
  </si>
  <si>
    <t>Stimmbezirk 15 2</t>
  </si>
  <si>
    <t>48.6 %</t>
  </si>
  <si>
    <t>3.6 %</t>
  </si>
  <si>
    <t>13.8 %</t>
  </si>
  <si>
    <t>Stimmbezirk 15 3</t>
  </si>
  <si>
    <t>58.0 %</t>
  </si>
  <si>
    <t>57.2 %</t>
  </si>
  <si>
    <t>3.9 %</t>
  </si>
  <si>
    <t>37.1 %</t>
  </si>
  <si>
    <t>Stimmbezirk 16 1</t>
  </si>
  <si>
    <t>31.4 %</t>
  </si>
  <si>
    <t>6.2 %</t>
  </si>
  <si>
    <t>Stimmbezirk 16 2</t>
  </si>
  <si>
    <t>29.5 %</t>
  </si>
  <si>
    <t>23.9 %</t>
  </si>
  <si>
    <t>19.9 %</t>
  </si>
  <si>
    <t>3.4 %</t>
  </si>
  <si>
    <t>Stimmbezirk 16 3</t>
  </si>
  <si>
    <t>45.6 %</t>
  </si>
  <si>
    <t>29.4 %</t>
  </si>
  <si>
    <t>14.2 %</t>
  </si>
  <si>
    <t>36.9 %</t>
  </si>
  <si>
    <t>Stimmbezirk 17 1</t>
  </si>
  <si>
    <t>55.8 %</t>
  </si>
  <si>
    <t>Stimmbezirk 17 2</t>
  </si>
  <si>
    <t>36.8 %</t>
  </si>
  <si>
    <t>43.5 %</t>
  </si>
  <si>
    <t>17.2 %</t>
  </si>
  <si>
    <t>Stimmbezirk 17 3</t>
  </si>
  <si>
    <t>23.5 %</t>
  </si>
  <si>
    <t>38.6 %</t>
  </si>
  <si>
    <t>Stimmbezirk 18 1</t>
  </si>
  <si>
    <t>52.3 %</t>
  </si>
  <si>
    <t>Stimmbezirk 18 2</t>
  </si>
  <si>
    <t>34.1 %</t>
  </si>
  <si>
    <t>Stimmbezirk 18 3</t>
  </si>
  <si>
    <t>10.4 %</t>
  </si>
  <si>
    <t>16.4 %</t>
  </si>
  <si>
    <t>52.5 %</t>
  </si>
  <si>
    <t>39.3 %</t>
  </si>
  <si>
    <t>Stimmbezirk 19 1</t>
  </si>
  <si>
    <t>Stimmbezirk 19 2</t>
  </si>
  <si>
    <t>Stimmbezirk 19 3</t>
  </si>
  <si>
    <t>13.5 %</t>
  </si>
  <si>
    <t>24.2 %</t>
  </si>
  <si>
    <t>Stimmbezirk 20 1</t>
  </si>
  <si>
    <t>34.4 %</t>
  </si>
  <si>
    <t>Stimmbezirk 20 2</t>
  </si>
  <si>
    <t>58.5 %</t>
  </si>
  <si>
    <t>37.9 %</t>
  </si>
  <si>
    <t>Stimmbezirk 20 3</t>
  </si>
  <si>
    <t>48.2 %</t>
  </si>
  <si>
    <t>22.0 %</t>
  </si>
  <si>
    <t>Stimmbezirk 21 1</t>
  </si>
  <si>
    <t>24.5 %</t>
  </si>
  <si>
    <t>Stimmbezirk 21 2</t>
  </si>
  <si>
    <t>28.0 %</t>
  </si>
  <si>
    <t>45.8 %</t>
  </si>
  <si>
    <t>22.3 %</t>
  </si>
  <si>
    <t>51.8 %</t>
  </si>
  <si>
    <t>35.5 %</t>
  </si>
  <si>
    <t>Stimmbezirk 22 1</t>
  </si>
  <si>
    <t>27.3 %</t>
  </si>
  <si>
    <t>51.3 %</t>
  </si>
  <si>
    <t>Stimmbezirk 22 2</t>
  </si>
  <si>
    <t>61.2 %</t>
  </si>
  <si>
    <t>39.9 %</t>
  </si>
  <si>
    <t>63.1 %</t>
  </si>
  <si>
    <t>2.7 %</t>
  </si>
  <si>
    <t>Stimmbezirk 23 1</t>
  </si>
  <si>
    <t>50.9 %</t>
  </si>
  <si>
    <t>31.9 %</t>
  </si>
  <si>
    <t>Stimmbezirk 23 2</t>
  </si>
  <si>
    <t>30.0 %</t>
  </si>
  <si>
    <t>58.9 %</t>
  </si>
  <si>
    <t>19.6 %</t>
  </si>
  <si>
    <t>40.9 %</t>
  </si>
  <si>
    <t>20.4 %</t>
  </si>
  <si>
    <t>Stimmbezirk 24 1</t>
  </si>
  <si>
    <t>37.2 %</t>
  </si>
  <si>
    <t>Stimmbezirk 24 2</t>
  </si>
  <si>
    <t>23.4 %</t>
  </si>
  <si>
    <t>22.6 %</t>
  </si>
  <si>
    <t>55.7 %</t>
  </si>
  <si>
    <t>Stimmbezirk 25 1</t>
  </si>
  <si>
    <t>53.8 %</t>
  </si>
  <si>
    <t>37.0 %</t>
  </si>
  <si>
    <t>Stimmbezirk 25 2</t>
  </si>
  <si>
    <t>Stimmbezirk 25 3</t>
  </si>
  <si>
    <t>28.9 %</t>
  </si>
  <si>
    <t>58.3 %</t>
  </si>
  <si>
    <t>Stimmbezirk 26 1</t>
  </si>
  <si>
    <t>20.7 %</t>
  </si>
  <si>
    <t>59.7 %</t>
  </si>
  <si>
    <t>Stimmbezirk 26 2</t>
  </si>
  <si>
    <t>56.8 %</t>
  </si>
  <si>
    <t>41.6 %</t>
  </si>
  <si>
    <t>Stimmbezirk 26 3</t>
  </si>
  <si>
    <t>67.5 %</t>
  </si>
  <si>
    <t>Bundestagswahl 2009 / Bergisch Gladbach</t>
  </si>
  <si>
    <t>74.31 %</t>
  </si>
  <si>
    <t>25.6 %</t>
  </si>
  <si>
    <t>Pastor-Löh-Haus</t>
  </si>
  <si>
    <t>Stadtbücherei Burscheid</t>
  </si>
  <si>
    <t>32.4 %</t>
  </si>
  <si>
    <t>Friedr.-Goetze-Hauptschule</t>
  </si>
  <si>
    <t>30.3 %</t>
  </si>
  <si>
    <t>34.5 %</t>
  </si>
  <si>
    <t>Evangelisches Altenzentrum</t>
  </si>
  <si>
    <t>34.2 %</t>
  </si>
  <si>
    <t>Sportplatzhaus</t>
  </si>
  <si>
    <t>38.4 %</t>
  </si>
  <si>
    <t>Hugo-Pulvermacher-Halle</t>
  </si>
  <si>
    <t>Grundschule Dierath</t>
  </si>
  <si>
    <t>47.7 %</t>
  </si>
  <si>
    <t>Friedrich-Goetze-Hauptschule</t>
  </si>
  <si>
    <t>46.8 %</t>
  </si>
  <si>
    <t>Jugendzentrum</t>
  </si>
  <si>
    <t>Schule Dierath WB. 10.1</t>
  </si>
  <si>
    <t>Sängerheim Dürscheid</t>
  </si>
  <si>
    <t>Gaststätte Bergischer Hof</t>
  </si>
  <si>
    <t>Freie Evang. Gemeinde Hilgen</t>
  </si>
  <si>
    <t>32.7 %</t>
  </si>
  <si>
    <t>44.3 %</t>
  </si>
  <si>
    <t>36.4 %</t>
  </si>
  <si>
    <t>EMA-Schule</t>
  </si>
  <si>
    <t>Ernst-Moritz-Arndt-Schule</t>
  </si>
  <si>
    <t>Turnhalle Großösinghausen</t>
  </si>
  <si>
    <t>41.7 %</t>
  </si>
  <si>
    <t>Feuerwehrgerätehaus Paffenlöh</t>
  </si>
  <si>
    <t>16.9 %</t>
  </si>
  <si>
    <t>Briefwahlbezirk 1</t>
  </si>
  <si>
    <t>Briefwahlbezirk 2</t>
  </si>
  <si>
    <t>12.2 %</t>
  </si>
  <si>
    <t>Bundestagswahl 2009 / Burscheid</t>
  </si>
  <si>
    <t>77.34 %</t>
  </si>
  <si>
    <t>55.1 %</t>
  </si>
  <si>
    <t>18.7 %</t>
  </si>
  <si>
    <t>Kindergarten Weiden</t>
  </si>
  <si>
    <t>52.0 %</t>
  </si>
  <si>
    <t>Schulzentrum Kürten 2</t>
  </si>
  <si>
    <t>18.9 %</t>
  </si>
  <si>
    <t>Gaststätte "Alte Ulme"</t>
  </si>
  <si>
    <t>58.1 %</t>
  </si>
  <si>
    <t>17.5 %</t>
  </si>
  <si>
    <t>Schulzentrum Kürten 4</t>
  </si>
  <si>
    <t>48.9 %</t>
  </si>
  <si>
    <t>Schule Olpe 5</t>
  </si>
  <si>
    <t>62.3 %</t>
  </si>
  <si>
    <t>Schule Olpe 6</t>
  </si>
  <si>
    <t>19.2 %</t>
  </si>
  <si>
    <t>Schule Eichhof</t>
  </si>
  <si>
    <t>Schule Biesfeld 8</t>
  </si>
  <si>
    <t>52.7 %</t>
  </si>
  <si>
    <t>Schule Biesfeld</t>
  </si>
  <si>
    <t>60.7 %</t>
  </si>
  <si>
    <t>Gaststätte "Heidestübchen"</t>
  </si>
  <si>
    <t>Schule Dürscheid 11</t>
  </si>
  <si>
    <t>45.7 %</t>
  </si>
  <si>
    <t>Schule Dürscheid 12</t>
  </si>
  <si>
    <t>Schule Dürscheid 13</t>
  </si>
  <si>
    <t>57.6 %</t>
  </si>
  <si>
    <t>Gaststätte "Korff"</t>
  </si>
  <si>
    <t>57.4 %</t>
  </si>
  <si>
    <t>Schule Bechen 15</t>
  </si>
  <si>
    <t>Schule Bechen 16</t>
  </si>
  <si>
    <t>Rathaus Kürten 1</t>
  </si>
  <si>
    <t>40.6 %</t>
  </si>
  <si>
    <t>Rathaus Kürten 2</t>
  </si>
  <si>
    <t>56.1 %</t>
  </si>
  <si>
    <t>40.4 %</t>
  </si>
  <si>
    <t>Rathaus Kürten 3</t>
  </si>
  <si>
    <t>59.0 %</t>
  </si>
  <si>
    <t>Bundestagswahl 2009 / Kürten</t>
  </si>
  <si>
    <t>79.05 %</t>
  </si>
  <si>
    <t>Schulungsraum Rhein.Schützenb.</t>
  </si>
  <si>
    <t>44.7 %</t>
  </si>
  <si>
    <t>Briefwahllokal Wb 1</t>
  </si>
  <si>
    <t>48.7 %</t>
  </si>
  <si>
    <t>Kindergarten Förstchen</t>
  </si>
  <si>
    <t>Briefwahllokal Wb 2</t>
  </si>
  <si>
    <t>36.3 %</t>
  </si>
  <si>
    <t>Leichl.Tennishalle</t>
  </si>
  <si>
    <t>47.6 %</t>
  </si>
  <si>
    <t>35.6 %</t>
  </si>
  <si>
    <t>Briefwahllokal Wb 3</t>
  </si>
  <si>
    <t>Städt.Bauhof</t>
  </si>
  <si>
    <t>31.1 %</t>
  </si>
  <si>
    <t>Briefwahllokal Wb 4</t>
  </si>
  <si>
    <t>Schule Uferstraße</t>
  </si>
  <si>
    <t>35.0 %</t>
  </si>
  <si>
    <t>Briefwahllokal Wb 5</t>
  </si>
  <si>
    <t>BELKAW Kundenzentrum</t>
  </si>
  <si>
    <t>Briefwahllokal Wb 6</t>
  </si>
  <si>
    <t>36.2 %</t>
  </si>
  <si>
    <t>Altenzentrum Hasensprungmühle</t>
  </si>
  <si>
    <t>Briefwahllokal Wb 7</t>
  </si>
  <si>
    <t>42.1 %</t>
  </si>
  <si>
    <t>Briefwahllokal Wb 8</t>
  </si>
  <si>
    <t>Kinder/Jugenddorf St. Heribert</t>
  </si>
  <si>
    <t>Briefwahllokal Wb 9</t>
  </si>
  <si>
    <t>16.3 %</t>
  </si>
  <si>
    <t>Schule Kirchstraße</t>
  </si>
  <si>
    <t>45.5 %</t>
  </si>
  <si>
    <t>Briefwahllokal Wb 10</t>
  </si>
  <si>
    <t>Realschule Am Hammer</t>
  </si>
  <si>
    <t>44.1 %</t>
  </si>
  <si>
    <t>Briefwahllokal Wb 11</t>
  </si>
  <si>
    <t>49.1 %</t>
  </si>
  <si>
    <t>Schule Bennert</t>
  </si>
  <si>
    <t>Briefwahllokal Wb 12</t>
  </si>
  <si>
    <t>Pilgerh./kl.Gemeinschaftshalle</t>
  </si>
  <si>
    <t>31.6 %</t>
  </si>
  <si>
    <t>Briefwahllokal Wb 13</t>
  </si>
  <si>
    <t>50.8 %</t>
  </si>
  <si>
    <t>Sängerheim Herscheid</t>
  </si>
  <si>
    <t>Briefwahllokal Wb 14</t>
  </si>
  <si>
    <t>52.2 %</t>
  </si>
  <si>
    <t>Bürgerbegegnungsstätte</t>
  </si>
  <si>
    <t>Briefwahllokal Wb 15</t>
  </si>
  <si>
    <t>Martin-Buber-Schule</t>
  </si>
  <si>
    <t>Briefwahllokal Wb 16</t>
  </si>
  <si>
    <t>47.2 %</t>
  </si>
  <si>
    <t>Bundestagswahl 2009 / Leichlingen</t>
  </si>
  <si>
    <t>82.81 %</t>
  </si>
  <si>
    <t>39.7 %</t>
  </si>
  <si>
    <t>Grundschule Odenthal (1)</t>
  </si>
  <si>
    <t>58.4 %</t>
  </si>
  <si>
    <t>Grundschule Odenthal (2)</t>
  </si>
  <si>
    <t>54.7 %</t>
  </si>
  <si>
    <t>Grundschule Voiswinkel (3)</t>
  </si>
  <si>
    <t>55.3 %</t>
  </si>
  <si>
    <t>Grundschule Voiswinkel (4)</t>
  </si>
  <si>
    <t>56.5 %</t>
  </si>
  <si>
    <t>Grundschule Voiswinkel (5)</t>
  </si>
  <si>
    <t>Grundschule Voiswinkel (6)</t>
  </si>
  <si>
    <t>Grundschule Odenthal (7)</t>
  </si>
  <si>
    <t>58.8 %</t>
  </si>
  <si>
    <t>Grundschule Blecher (8)</t>
  </si>
  <si>
    <t>Grundschule Blecher (9)</t>
  </si>
  <si>
    <t>52.4 %</t>
  </si>
  <si>
    <t>Grundschule Blecher (10)</t>
  </si>
  <si>
    <t>53.5 %</t>
  </si>
  <si>
    <t>Grundschule Blecher (11)</t>
  </si>
  <si>
    <t>Grundschule Blecher (12)</t>
  </si>
  <si>
    <t>Grundschule Neschen (13)</t>
  </si>
  <si>
    <t>60.5 %</t>
  </si>
  <si>
    <t>Grundschule Neschen (14)</t>
  </si>
  <si>
    <t>60.3 %</t>
  </si>
  <si>
    <t>40.5 %</t>
  </si>
  <si>
    <t>Grundschule Eikamp (15)</t>
  </si>
  <si>
    <t>38.7 %</t>
  </si>
  <si>
    <t>Grundschule Eikamp (16)</t>
  </si>
  <si>
    <t>57.0 %</t>
  </si>
  <si>
    <t>Bürgerhaus Herzogenhof (997)</t>
  </si>
  <si>
    <t>Bürgerhaus Herzogenhof (998)</t>
  </si>
  <si>
    <t>42.5 %</t>
  </si>
  <si>
    <t>Bürgerhaus Herzogenhof (999)</t>
  </si>
  <si>
    <t>59.5 %</t>
  </si>
  <si>
    <t>Bundestagswahl 2009 / Odenthal</t>
  </si>
  <si>
    <t>Vorläufiges Endergebnis</t>
  </si>
  <si>
    <t>78.02 %</t>
  </si>
  <si>
    <t>51.4 %</t>
  </si>
  <si>
    <t>Volkshochschule</t>
  </si>
  <si>
    <t>Grundschule Immekeppel</t>
  </si>
  <si>
    <t>56.9 %</t>
  </si>
  <si>
    <t>Gaststätte "Zur Eiche"</t>
  </si>
  <si>
    <t>Grundschule Steinenbrück I</t>
  </si>
  <si>
    <t>Grundschule Steinenbrück II</t>
  </si>
  <si>
    <t>Kindergarten Großhurden I</t>
  </si>
  <si>
    <t>Kindergarten Großhurden II</t>
  </si>
  <si>
    <t>Grundschule Steinenbrück III</t>
  </si>
  <si>
    <t>Grundschule Heiligenhaus I</t>
  </si>
  <si>
    <t>63.4 %</t>
  </si>
  <si>
    <t>Grundschule Heiligenhaus II</t>
  </si>
  <si>
    <t>Grundschule Heiligenhaus III</t>
  </si>
  <si>
    <t>54.0 %</t>
  </si>
  <si>
    <t>36.1 %</t>
  </si>
  <si>
    <t>Reiterstübchen</t>
  </si>
  <si>
    <t>49.0 %</t>
  </si>
  <si>
    <t>Grundschule Overath I</t>
  </si>
  <si>
    <t>Kulturbahnhof I</t>
  </si>
  <si>
    <t>Grundschule Overath II</t>
  </si>
  <si>
    <t>Kulturbahnhof II</t>
  </si>
  <si>
    <t>44.6 %</t>
  </si>
  <si>
    <t>Kulturbahnhof III</t>
  </si>
  <si>
    <t>Restaurant "Zum Eulenthal"</t>
  </si>
  <si>
    <t>52.6 %</t>
  </si>
  <si>
    <t>Grundschule Marialinden I</t>
  </si>
  <si>
    <t>50.4 %</t>
  </si>
  <si>
    <t>Grundschule Marialinden II</t>
  </si>
  <si>
    <t>Grundschule Marialinden III</t>
  </si>
  <si>
    <t>54.1 %</t>
  </si>
  <si>
    <t>Grundschule Vilkerath I</t>
  </si>
  <si>
    <t>Grundschule Vilkerath II</t>
  </si>
  <si>
    <t>50.6 %</t>
  </si>
  <si>
    <t>Ordnungsamt, Dachgeschoß</t>
  </si>
  <si>
    <t>51.6 %</t>
  </si>
  <si>
    <t>Rathaus, Sitzungssaal</t>
  </si>
  <si>
    <t>39.4 %</t>
  </si>
  <si>
    <t>Rathaus, Besprechungsraum</t>
  </si>
  <si>
    <t>56.6 %</t>
  </si>
  <si>
    <t>42.8 %</t>
  </si>
  <si>
    <t>Bundestagswahl 2009 / Overath</t>
  </si>
  <si>
    <t>76.46 %</t>
  </si>
  <si>
    <t>Augustinushaus (Raum A)</t>
  </si>
  <si>
    <t>Augustinushaus (Raum B)</t>
  </si>
  <si>
    <t>Kath. Kindergarten Stümpen</t>
  </si>
  <si>
    <t>Kindertagesstätte AWO</t>
  </si>
  <si>
    <t>Feuerwehrhaus Rösrath</t>
  </si>
  <si>
    <t>Käthe-Kollwitz-Schule Raum A</t>
  </si>
  <si>
    <t>46.0 %</t>
  </si>
  <si>
    <t>Käthe-Kollwitz-Schule Raum B</t>
  </si>
  <si>
    <t>Käthe-Kollwitz-Schule Raum C</t>
  </si>
  <si>
    <t>Vereinsheim HVR</t>
  </si>
  <si>
    <t>Stadtwerke Rösrath</t>
  </si>
  <si>
    <t>GGS Hoffnungsthal (Raum A)</t>
  </si>
  <si>
    <t>GGS Hoffnungsthal (Raum B)</t>
  </si>
  <si>
    <t>40.7 %</t>
  </si>
  <si>
    <t>GGS Hoffnungsthal (Raum C)</t>
  </si>
  <si>
    <t>47.9 %</t>
  </si>
  <si>
    <t>Gaststätte "Bleifelder Hof"</t>
  </si>
  <si>
    <t>GGS Forsbach (Raum A)</t>
  </si>
  <si>
    <t>55.2 %</t>
  </si>
  <si>
    <t>GGS Forsbach (Raum B)</t>
  </si>
  <si>
    <t>50.2 %</t>
  </si>
  <si>
    <t>GGS Forsbach (Raum C)</t>
  </si>
  <si>
    <t>GGS Forsbach (Raum D)</t>
  </si>
  <si>
    <t>Bürgerzentrum Kleineichen</t>
  </si>
  <si>
    <t>Bundestagswahl 2009 / Rösrath</t>
  </si>
  <si>
    <t xml:space="preserve">http://www.bt-wahl2009.kdvz.de/html/HTML_IS_BTW_GKZ_770.html </t>
  </si>
  <si>
    <t>Wahlkreis: 101 Rheinisch-Bergischer Kreis</t>
  </si>
  <si>
    <t>Stand: 06.10.2009 15:41:26</t>
  </si>
  <si>
    <t>gewählt ist: Bosbach, Wolfgang (CDU)</t>
  </si>
  <si>
    <t>Partei</t>
  </si>
  <si>
    <t>Anzahl</t>
  </si>
  <si>
    <t>Prozent</t>
  </si>
  <si>
    <t>Bundestagswahl 2009 / Gesamtergebnis Wahlkreis 101</t>
  </si>
  <si>
    <t xml:space="preserve">http://www.bt-wahl2009.kdvz.de/html/HTML_IS_BTW_GKZ_690_DIKA_101.html </t>
  </si>
  <si>
    <t>Stimm-
bezirknr.</t>
  </si>
  <si>
    <t>Berg. Gladb.</t>
  </si>
  <si>
    <t>Burscheid</t>
  </si>
  <si>
    <t>Kürten</t>
  </si>
  <si>
    <t>Leichlingen</t>
  </si>
  <si>
    <t>Odenthal</t>
  </si>
  <si>
    <t>Overath</t>
  </si>
  <si>
    <t>Rösrath</t>
  </si>
  <si>
    <t>Wermelskirchen</t>
  </si>
  <si>
    <t>%</t>
  </si>
  <si>
    <t>Summen</t>
  </si>
  <si>
    <t>Erststimmen</t>
  </si>
  <si>
    <t>Zweitstimmen</t>
  </si>
  <si>
    <t>Delta Erst- ./. Zweitstimmen</t>
  </si>
  <si>
    <t>1./2.</t>
  </si>
  <si>
    <t>gült. Stimmen</t>
  </si>
  <si>
    <t>gült.
 Stimmen</t>
  </si>
  <si>
    <t>Gemeinde
gesamt</t>
  </si>
  <si>
    <t>1 ./. 2</t>
  </si>
  <si>
    <t>%-Anteile</t>
  </si>
  <si>
    <t>Delta % im Wahlkreis 101</t>
  </si>
  <si>
    <t>Vergleich Gemeinden (Bundestagswahl 2009; Wahlkreis 101 "Rhein.-Berg. Kreis")</t>
  </si>
  <si>
    <t>http://www.bt-wahl2009.kdvz.de/html/HTML_auswahl_BTW.html#wahlauswahl</t>
  </si>
  <si>
    <t>Vergleich Wahlberechtigte / Stimmen / Wahlbeteiligung</t>
  </si>
  <si>
    <t>Wahlberechtigte</t>
  </si>
  <si>
    <t>Wahlbeteiligung</t>
  </si>
  <si>
    <t>Tierschutzpartei</t>
  </si>
  <si>
    <t>1.</t>
  </si>
  <si>
    <t>2.</t>
  </si>
  <si>
    <t>Stimmbezirk-
name</t>
  </si>
  <si>
    <t>Gemeinde 
gesamt</t>
  </si>
  <si>
    <t xml:space="preserve">http://www.bt-wahl2009.kdvz.de/html/HTML_IS_BTW_GKZ_700.html </t>
  </si>
  <si>
    <t>Briefwahl-
bezirk 1 9</t>
  </si>
  <si>
    <t>Briefwahl-
bezirk 2 9</t>
  </si>
  <si>
    <t>Briefwahl-
bezirk 3 9</t>
  </si>
  <si>
    <t>Briefwahl-
bezirk 4 9</t>
  </si>
  <si>
    <t>Briefwahl-
bezirk 5 9</t>
  </si>
  <si>
    <t>Briefwahl-
bezirk 6 9</t>
  </si>
  <si>
    <t>Briefwahl-
bezirk 7 9</t>
  </si>
  <si>
    <t>Briefwahl-
bezirk 8 9</t>
  </si>
  <si>
    <t>Briefwahl-
bezirk 9 9</t>
  </si>
  <si>
    <t>Briefwahl-
bezirk 10 9</t>
  </si>
  <si>
    <t>Briefwahl-
bezirk 11 9</t>
  </si>
  <si>
    <t>Briefwahl-
bezirk 12 9</t>
  </si>
  <si>
    <t>Briefwahl-
bezirk 13 9</t>
  </si>
  <si>
    <t>Briefwahl-
bezirk 14 9</t>
  </si>
  <si>
    <t>Briefwahl-
bezirk 15 9</t>
  </si>
  <si>
    <t>Briefwahl-
bezirk 16 9</t>
  </si>
  <si>
    <t>Briefwahl-
bezirk 17 9</t>
  </si>
  <si>
    <t>Briefwahl-
bezirk 18 9</t>
  </si>
  <si>
    <t>Briefwahl-
bezirk 19 9</t>
  </si>
  <si>
    <t>Briefwahl-
bezirk 20 9</t>
  </si>
  <si>
    <t>Briefwahl-
bezirk 21 9</t>
  </si>
  <si>
    <t>Briefwahl-
bezirk 22 9</t>
  </si>
  <si>
    <t>Briefwahl-
bezirk 23 9</t>
  </si>
  <si>
    <t>Briefwahl-
bezirk 24 9</t>
  </si>
  <si>
    <t>Briefwahl-
bezirk 25 9</t>
  </si>
  <si>
    <t>Briefwahl-
bezirk 26 9</t>
  </si>
  <si>
    <t>Auszähl-
status</t>
  </si>
  <si>
    <t>Endergebn.</t>
  </si>
  <si>
    <t>Die Tierschutz-
partei</t>
  </si>
  <si>
    <t>Volksab-stimmung</t>
  </si>
  <si>
    <t xml:space="preserve">http://www.bt-wahl2009.kdvz.de/html/HTML_IS_BTW_GKZ_740.html </t>
  </si>
  <si>
    <t xml:space="preserve">http://www.bt-wahl2009.kdvz.de/html/HTML_IS_BTW_GKZ_720.html </t>
  </si>
  <si>
    <t xml:space="preserve">http://www.bt-wahl2009.kdvz.de/html/HTML_IS_BTW_GKZ_750.html </t>
  </si>
  <si>
    <t xml:space="preserve">http://www.bt-wahl2009.kdvz.de/html/HTML_IS_BTW_GKZ_760.html </t>
  </si>
  <si>
    <t xml:space="preserve">http://www.bt-wahl2009.kdvz.de/html/HTML_IS_BTW_GKZ_730.html </t>
  </si>
  <si>
    <t xml:space="preserve">http://www.bt-wahl2009.kdvz.de/html/HTML_IS_BTW_GKZ_710.html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</si>
</sst>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6"/>
      <color rgb="FF000000"/>
      <name val="Verdana"/>
      <family val="2"/>
    </font>
    <font>
      <sz val="10"/>
      <color rgb="FF000000"/>
      <name val="Verdana"/>
      <family val="2"/>
    </font>
    <font>
      <u/>
      <sz val="10"/>
      <color theme="10"/>
      <name val="Arial"/>
      <family val="2"/>
    </font>
    <font>
      <b/>
      <sz val="10"/>
      <color rgb="FF000000"/>
      <name val="Verdana"/>
      <family val="2"/>
    </font>
    <font>
      <b/>
      <sz val="8"/>
      <color theme="1"/>
      <name val="Arial"/>
      <family val="2"/>
    </font>
    <font>
      <b/>
      <sz val="8"/>
      <color rgb="FF000000"/>
      <name val="Verdana"/>
      <family val="2"/>
    </font>
    <font>
      <i/>
      <sz val="10"/>
      <color rgb="FF000000"/>
      <name val="Verdana"/>
      <family val="2"/>
    </font>
    <font>
      <i/>
      <sz val="8"/>
      <color rgb="FF000000"/>
      <name val="Verdana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1"/>
    <xf numFmtId="0" fontId="1" fillId="4" borderId="0" xfId="0" applyFont="1" applyFill="1"/>
    <xf numFmtId="0" fontId="0" fillId="0" borderId="0" xfId="0" applyAlignment="1">
      <alignment horizontal="left" vertical="top"/>
    </xf>
    <xf numFmtId="3" fontId="3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3" fontId="3" fillId="4" borderId="0" xfId="0" applyNumberFormat="1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3" fontId="0" fillId="4" borderId="0" xfId="0" applyNumberFormat="1" applyFill="1" applyAlignment="1">
      <alignment horizontal="left" vertical="top"/>
    </xf>
    <xf numFmtId="4" fontId="3" fillId="4" borderId="0" xfId="0" applyNumberFormat="1" applyFont="1" applyFill="1" applyAlignment="1">
      <alignment horizontal="left" vertical="top"/>
    </xf>
    <xf numFmtId="3" fontId="1" fillId="4" borderId="0" xfId="0" applyNumberFormat="1" applyFont="1" applyFill="1" applyAlignment="1">
      <alignment horizontal="left" vertical="top"/>
    </xf>
    <xf numFmtId="9" fontId="0" fillId="4" borderId="0" xfId="0" applyNumberForma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164" fontId="0" fillId="4" borderId="0" xfId="0" applyNumberFormat="1" applyFill="1" applyAlignment="1">
      <alignment horizontal="left" vertical="top"/>
    </xf>
    <xf numFmtId="10" fontId="3" fillId="3" borderId="0" xfId="0" applyNumberFormat="1" applyFont="1" applyFill="1" applyAlignment="1">
      <alignment horizontal="left" vertical="top"/>
    </xf>
    <xf numFmtId="2" fontId="0" fillId="4" borderId="1" xfId="0" applyNumberFormat="1" applyFill="1" applyBorder="1" applyAlignment="1">
      <alignment horizontal="left" vertical="top"/>
    </xf>
    <xf numFmtId="0" fontId="4" fillId="4" borderId="0" xfId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4" borderId="0" xfId="0" applyFon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64" fontId="3" fillId="4" borderId="0" xfId="0" applyNumberFormat="1" applyFont="1" applyFill="1" applyAlignment="1">
      <alignment horizontal="left" vertical="top"/>
    </xf>
    <xf numFmtId="164" fontId="1" fillId="4" borderId="0" xfId="0" applyNumberFormat="1" applyFont="1" applyFill="1" applyAlignment="1">
      <alignment horizontal="left" vertical="top"/>
    </xf>
    <xf numFmtId="164" fontId="1" fillId="4" borderId="1" xfId="0" applyNumberFormat="1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10" fontId="9" fillId="4" borderId="0" xfId="0" applyNumberFormat="1" applyFont="1" applyFill="1" applyAlignment="1">
      <alignment horizontal="left" vertical="top"/>
    </xf>
    <xf numFmtId="164" fontId="11" fillId="4" borderId="0" xfId="0" applyNumberFormat="1" applyFont="1" applyFill="1" applyAlignment="1">
      <alignment horizontal="left" vertical="top"/>
    </xf>
    <xf numFmtId="10" fontId="9" fillId="3" borderId="0" xfId="0" applyNumberFormat="1" applyFont="1" applyFill="1" applyAlignment="1">
      <alignment horizontal="left" vertical="top"/>
    </xf>
    <xf numFmtId="2" fontId="11" fillId="4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4" fillId="0" borderId="0" xfId="1" applyAlignment="1">
      <alignment horizontal="left" vertical="top"/>
    </xf>
    <xf numFmtId="0" fontId="6" fillId="0" borderId="0" xfId="0" applyFont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/>
    </xf>
    <xf numFmtId="3" fontId="3" fillId="3" borderId="0" xfId="0" applyNumberFormat="1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10" fontId="3" fillId="3" borderId="2" xfId="0" applyNumberFormat="1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3" fontId="3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164" fontId="5" fillId="4" borderId="0" xfId="0" applyNumberFormat="1" applyFont="1" applyFill="1" applyAlignment="1">
      <alignment horizontal="left" vertical="top" wrapText="1"/>
    </xf>
    <xf numFmtId="10" fontId="3" fillId="4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3" fontId="3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/>
    </xf>
    <xf numFmtId="3" fontId="3" fillId="3" borderId="2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3" fontId="3" fillId="3" borderId="3" xfId="0" applyNumberFormat="1" applyFont="1" applyFill="1" applyBorder="1" applyAlignment="1">
      <alignment horizontal="left" vertical="top"/>
    </xf>
    <xf numFmtId="10" fontId="3" fillId="3" borderId="3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 wrapTex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t-wahl2009.kdvz.de/html/HTML_IS_BTW_GKZ_690_DIKA_1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IS_BTW_GKZ_750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IS_BTW_GKZ_760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IS_BTW_GKZ_770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t-wahl2009.kdvz.de/html/HTML_IS_BTW_GKZ_73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auswahl_BTW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t-wahl2009.kdvz.de/html/HTML_IS_BTW_GKZ_700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t-wahl2009.kdvz.de/html/HTML_IS_BTW_GKZ_71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IS_BTW_GKZ_740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t-wahl2009.kdvz.de/html/HTML_IS_BTW_GKZ_72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D26" sqref="D26"/>
    </sheetView>
  </sheetViews>
  <sheetFormatPr baseColWidth="10" defaultRowHeight="12.75" x14ac:dyDescent="0.2"/>
  <cols>
    <col min="1" max="6" width="19.7109375" style="3" customWidth="1"/>
    <col min="7" max="16384" width="11.42578125" style="3"/>
  </cols>
  <sheetData>
    <row r="1" spans="1:6" x14ac:dyDescent="0.2">
      <c r="A1" s="21" t="s">
        <v>839</v>
      </c>
      <c r="B1" s="8"/>
      <c r="C1" s="8"/>
      <c r="D1" s="8"/>
      <c r="E1" s="8"/>
      <c r="F1" s="8"/>
    </row>
    <row r="2" spans="1:6" x14ac:dyDescent="0.2">
      <c r="A2" s="20" t="s">
        <v>840</v>
      </c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x14ac:dyDescent="0.2">
      <c r="A4" s="21" t="s">
        <v>833</v>
      </c>
      <c r="B4" s="8"/>
      <c r="C4" s="8"/>
      <c r="D4" s="8"/>
      <c r="E4" s="8"/>
      <c r="F4" s="8"/>
    </row>
    <row r="5" spans="1:6" x14ac:dyDescent="0.2">
      <c r="A5" s="21" t="s">
        <v>834</v>
      </c>
      <c r="B5" s="8"/>
      <c r="C5" s="8"/>
      <c r="D5" s="8"/>
      <c r="E5" s="8"/>
      <c r="F5" s="8"/>
    </row>
    <row r="6" spans="1:6" x14ac:dyDescent="0.2">
      <c r="A6" s="21" t="s">
        <v>835</v>
      </c>
      <c r="B6" s="8"/>
      <c r="C6" s="8"/>
      <c r="D6" s="8"/>
      <c r="E6" s="8"/>
      <c r="F6" s="8"/>
    </row>
    <row r="7" spans="1:6" x14ac:dyDescent="0.2">
      <c r="A7" s="22"/>
      <c r="B7" s="8"/>
      <c r="C7" s="8"/>
      <c r="D7" s="8"/>
      <c r="E7" s="8"/>
      <c r="F7" s="8"/>
    </row>
    <row r="8" spans="1:6" x14ac:dyDescent="0.2">
      <c r="A8" s="23" t="s">
        <v>0</v>
      </c>
      <c r="B8" s="23" t="s">
        <v>865</v>
      </c>
      <c r="C8" s="23" t="s">
        <v>2</v>
      </c>
      <c r="D8" s="23" t="s">
        <v>866</v>
      </c>
      <c r="E8" s="23" t="s">
        <v>4</v>
      </c>
      <c r="F8" s="23" t="s">
        <v>856</v>
      </c>
    </row>
    <row r="9" spans="1:6" x14ac:dyDescent="0.2">
      <c r="A9" s="10" t="s">
        <v>26</v>
      </c>
      <c r="B9" s="9">
        <v>215582</v>
      </c>
      <c r="C9" s="9">
        <v>166669</v>
      </c>
      <c r="D9" s="25" t="s">
        <v>286</v>
      </c>
      <c r="E9" s="10" t="s">
        <v>28</v>
      </c>
      <c r="F9" s="9">
        <v>165071</v>
      </c>
    </row>
    <row r="10" spans="1:6" x14ac:dyDescent="0.2">
      <c r="A10" s="23"/>
      <c r="B10" s="23"/>
      <c r="C10" s="23"/>
      <c r="D10" s="23"/>
      <c r="E10" s="10" t="s">
        <v>37</v>
      </c>
      <c r="F10" s="9">
        <v>165128</v>
      </c>
    </row>
    <row r="11" spans="1:6" x14ac:dyDescent="0.2">
      <c r="A11" s="22"/>
      <c r="B11" s="8"/>
      <c r="C11" s="8"/>
      <c r="E11" s="8"/>
      <c r="F11" s="8"/>
    </row>
    <row r="12" spans="1:6" s="6" customFormat="1" x14ac:dyDescent="0.2">
      <c r="A12" s="49" t="s">
        <v>836</v>
      </c>
      <c r="B12" s="11" t="s">
        <v>28</v>
      </c>
      <c r="C12" s="11" t="s">
        <v>37</v>
      </c>
      <c r="D12" s="7"/>
      <c r="E12" s="7"/>
      <c r="F12" s="7"/>
    </row>
    <row r="13" spans="1:6" x14ac:dyDescent="0.2">
      <c r="A13" s="49"/>
      <c r="B13" s="24"/>
      <c r="C13" s="24"/>
      <c r="D13" s="8"/>
      <c r="E13" s="8"/>
      <c r="F13" s="8"/>
    </row>
    <row r="14" spans="1:6" x14ac:dyDescent="0.2">
      <c r="A14" s="49"/>
      <c r="B14" s="23" t="s">
        <v>837</v>
      </c>
      <c r="C14" s="23" t="s">
        <v>837</v>
      </c>
      <c r="D14" s="8"/>
      <c r="E14" s="8"/>
      <c r="F14" s="8"/>
    </row>
    <row r="15" spans="1:6" s="28" customFormat="1" ht="11.25" x14ac:dyDescent="0.2">
      <c r="A15" s="49"/>
      <c r="B15" s="29" t="s">
        <v>838</v>
      </c>
      <c r="C15" s="29" t="s">
        <v>838</v>
      </c>
      <c r="D15" s="27"/>
      <c r="E15" s="27"/>
      <c r="F15" s="27"/>
    </row>
    <row r="16" spans="1:6" x14ac:dyDescent="0.2">
      <c r="A16" s="49" t="s">
        <v>5</v>
      </c>
      <c r="B16" s="9">
        <v>43992</v>
      </c>
      <c r="C16" s="9">
        <v>38415</v>
      </c>
      <c r="D16" s="8"/>
      <c r="E16" s="8"/>
      <c r="F16" s="8"/>
    </row>
    <row r="17" spans="1:6" s="28" customFormat="1" ht="11.25" x14ac:dyDescent="0.2">
      <c r="A17" s="49"/>
      <c r="B17" s="26" t="s">
        <v>333</v>
      </c>
      <c r="C17" s="26" t="s">
        <v>94</v>
      </c>
      <c r="D17" s="27"/>
      <c r="E17" s="27"/>
      <c r="F17" s="27"/>
    </row>
    <row r="18" spans="1:6" x14ac:dyDescent="0.2">
      <c r="A18" s="49" t="s">
        <v>6</v>
      </c>
      <c r="B18" s="9">
        <v>82523</v>
      </c>
      <c r="C18" s="9">
        <v>58572</v>
      </c>
      <c r="D18" s="8"/>
      <c r="E18" s="8"/>
      <c r="F18" s="8"/>
    </row>
    <row r="19" spans="1:6" s="28" customFormat="1" ht="11.25" x14ac:dyDescent="0.2">
      <c r="A19" s="49"/>
      <c r="B19" s="26" t="s">
        <v>262</v>
      </c>
      <c r="C19" s="26" t="s">
        <v>562</v>
      </c>
      <c r="D19" s="27"/>
      <c r="E19" s="27"/>
      <c r="F19" s="27"/>
    </row>
    <row r="20" spans="1:6" x14ac:dyDescent="0.2">
      <c r="A20" s="49" t="s">
        <v>7</v>
      </c>
      <c r="B20" s="9">
        <v>14198</v>
      </c>
      <c r="C20" s="9">
        <v>31480</v>
      </c>
      <c r="D20" s="8"/>
      <c r="E20" s="8"/>
      <c r="F20" s="8"/>
    </row>
    <row r="21" spans="1:6" s="28" customFormat="1" ht="11.25" x14ac:dyDescent="0.2">
      <c r="A21" s="49"/>
      <c r="B21" s="26" t="s">
        <v>156</v>
      </c>
      <c r="C21" s="26" t="s">
        <v>179</v>
      </c>
      <c r="D21" s="27"/>
      <c r="E21" s="27"/>
      <c r="F21" s="27"/>
    </row>
    <row r="22" spans="1:6" x14ac:dyDescent="0.2">
      <c r="A22" s="49" t="s">
        <v>8</v>
      </c>
      <c r="B22" s="9">
        <v>13745</v>
      </c>
      <c r="C22" s="9">
        <v>18582</v>
      </c>
      <c r="D22" s="8"/>
      <c r="E22" s="8"/>
      <c r="F22" s="8"/>
    </row>
    <row r="23" spans="1:6" s="28" customFormat="1" ht="11.25" x14ac:dyDescent="0.2">
      <c r="A23" s="49"/>
      <c r="B23" s="26" t="s">
        <v>319</v>
      </c>
      <c r="C23" s="26" t="s">
        <v>150</v>
      </c>
      <c r="D23" s="27"/>
      <c r="E23" s="27"/>
      <c r="F23" s="27"/>
    </row>
    <row r="24" spans="1:6" x14ac:dyDescent="0.2">
      <c r="A24" s="49" t="s">
        <v>9</v>
      </c>
      <c r="B24" s="9">
        <v>8561</v>
      </c>
      <c r="C24" s="9">
        <v>10832</v>
      </c>
      <c r="D24" s="8"/>
      <c r="E24" s="8"/>
      <c r="F24" s="8"/>
    </row>
    <row r="25" spans="1:6" s="28" customFormat="1" ht="11.25" x14ac:dyDescent="0.2">
      <c r="A25" s="49"/>
      <c r="B25" s="26" t="s">
        <v>277</v>
      </c>
      <c r="C25" s="26" t="s">
        <v>60</v>
      </c>
      <c r="D25" s="27"/>
      <c r="E25" s="27"/>
      <c r="F25" s="27"/>
    </row>
    <row r="26" spans="1:6" x14ac:dyDescent="0.2">
      <c r="A26" s="49" t="s">
        <v>10</v>
      </c>
      <c r="B26" s="9">
        <v>1643</v>
      </c>
      <c r="C26" s="9">
        <v>1227</v>
      </c>
      <c r="D26" s="8"/>
      <c r="E26" s="8"/>
      <c r="F26" s="8"/>
    </row>
    <row r="27" spans="1:6" s="28" customFormat="1" ht="11.25" x14ac:dyDescent="0.2">
      <c r="A27" s="49"/>
      <c r="B27" s="26" t="s">
        <v>74</v>
      </c>
      <c r="C27" s="26" t="s">
        <v>56</v>
      </c>
      <c r="D27" s="27"/>
      <c r="E27" s="27"/>
      <c r="F27" s="27"/>
    </row>
    <row r="28" spans="1:6" ht="13.5" customHeight="1" x14ac:dyDescent="0.2">
      <c r="A28" s="49" t="s">
        <v>867</v>
      </c>
      <c r="B28" s="50" t="s">
        <v>35</v>
      </c>
      <c r="C28" s="9">
        <v>1111</v>
      </c>
      <c r="D28" s="8"/>
      <c r="E28" s="8"/>
      <c r="F28" s="8"/>
    </row>
    <row r="29" spans="1:6" s="28" customFormat="1" ht="11.25" x14ac:dyDescent="0.2">
      <c r="A29" s="49"/>
      <c r="B29" s="50"/>
      <c r="C29" s="26" t="s">
        <v>56</v>
      </c>
      <c r="D29" s="27"/>
      <c r="E29" s="27"/>
      <c r="F29" s="27"/>
    </row>
    <row r="30" spans="1:6" x14ac:dyDescent="0.2">
      <c r="A30" s="49" t="s">
        <v>12</v>
      </c>
      <c r="B30" s="50" t="s">
        <v>35</v>
      </c>
      <c r="C30" s="10">
        <v>725</v>
      </c>
      <c r="D30" s="8"/>
      <c r="E30" s="8"/>
      <c r="F30" s="8"/>
    </row>
    <row r="31" spans="1:6" s="28" customFormat="1" ht="11.25" x14ac:dyDescent="0.2">
      <c r="A31" s="49"/>
      <c r="B31" s="50"/>
      <c r="C31" s="26" t="s">
        <v>87</v>
      </c>
      <c r="D31" s="27"/>
      <c r="E31" s="27"/>
      <c r="F31" s="27"/>
    </row>
    <row r="32" spans="1:6" x14ac:dyDescent="0.2">
      <c r="A32" s="49" t="s">
        <v>13</v>
      </c>
      <c r="B32" s="50" t="s">
        <v>35</v>
      </c>
      <c r="C32" s="10">
        <v>353</v>
      </c>
      <c r="D32" s="8"/>
      <c r="E32" s="8"/>
      <c r="F32" s="8"/>
    </row>
    <row r="33" spans="1:6" s="28" customFormat="1" ht="11.25" x14ac:dyDescent="0.2">
      <c r="A33" s="49"/>
      <c r="B33" s="50"/>
      <c r="C33" s="26" t="s">
        <v>36</v>
      </c>
      <c r="D33" s="27"/>
      <c r="E33" s="27"/>
      <c r="F33" s="27"/>
    </row>
    <row r="34" spans="1:6" ht="12.75" customHeight="1" x14ac:dyDescent="0.2">
      <c r="A34" s="49" t="s">
        <v>14</v>
      </c>
      <c r="B34" s="50" t="s">
        <v>35</v>
      </c>
      <c r="C34" s="10">
        <v>197</v>
      </c>
      <c r="D34" s="8"/>
      <c r="E34" s="8"/>
      <c r="F34" s="8"/>
    </row>
    <row r="35" spans="1:6" s="28" customFormat="1" ht="11.25" x14ac:dyDescent="0.2">
      <c r="A35" s="49"/>
      <c r="B35" s="50"/>
      <c r="C35" s="26" t="s">
        <v>45</v>
      </c>
      <c r="D35" s="27"/>
      <c r="E35" s="27"/>
      <c r="F35" s="27"/>
    </row>
    <row r="36" spans="1:6" x14ac:dyDescent="0.2">
      <c r="A36" s="49" t="s">
        <v>15</v>
      </c>
      <c r="B36" s="50" t="s">
        <v>35</v>
      </c>
      <c r="C36" s="10">
        <v>30</v>
      </c>
      <c r="D36" s="8"/>
      <c r="E36" s="8"/>
      <c r="F36" s="8"/>
    </row>
    <row r="37" spans="1:6" s="28" customFormat="1" ht="11.25" x14ac:dyDescent="0.2">
      <c r="A37" s="49"/>
      <c r="B37" s="50"/>
      <c r="C37" s="26" t="s">
        <v>46</v>
      </c>
      <c r="D37" s="27"/>
      <c r="E37" s="27"/>
      <c r="F37" s="27"/>
    </row>
    <row r="38" spans="1:6" x14ac:dyDescent="0.2">
      <c r="A38" s="49" t="s">
        <v>16</v>
      </c>
      <c r="B38" s="50" t="s">
        <v>35</v>
      </c>
      <c r="C38" s="10">
        <v>18</v>
      </c>
      <c r="D38" s="8"/>
      <c r="E38" s="8"/>
      <c r="F38" s="8"/>
    </row>
    <row r="39" spans="1:6" s="28" customFormat="1" ht="11.25" x14ac:dyDescent="0.2">
      <c r="A39" s="49"/>
      <c r="B39" s="50"/>
      <c r="C39" s="26" t="s">
        <v>46</v>
      </c>
      <c r="D39" s="27"/>
      <c r="E39" s="27"/>
      <c r="F39" s="27"/>
    </row>
    <row r="40" spans="1:6" x14ac:dyDescent="0.2">
      <c r="A40" s="49" t="s">
        <v>17</v>
      </c>
      <c r="B40" s="50" t="s">
        <v>35</v>
      </c>
      <c r="C40" s="10">
        <v>87</v>
      </c>
      <c r="D40" s="8"/>
      <c r="E40" s="8"/>
      <c r="F40" s="8"/>
    </row>
    <row r="41" spans="1:6" s="28" customFormat="1" ht="11.25" x14ac:dyDescent="0.2">
      <c r="A41" s="49"/>
      <c r="B41" s="50"/>
      <c r="C41" s="26" t="s">
        <v>45</v>
      </c>
      <c r="D41" s="27"/>
      <c r="E41" s="27"/>
      <c r="F41" s="27"/>
    </row>
    <row r="42" spans="1:6" x14ac:dyDescent="0.2">
      <c r="A42" s="49" t="s">
        <v>18</v>
      </c>
      <c r="B42" s="50" t="s">
        <v>35</v>
      </c>
      <c r="C42" s="10">
        <v>47</v>
      </c>
      <c r="D42" s="8"/>
      <c r="E42" s="8"/>
      <c r="F42" s="8"/>
    </row>
    <row r="43" spans="1:6" s="28" customFormat="1" ht="11.25" x14ac:dyDescent="0.2">
      <c r="A43" s="49"/>
      <c r="B43" s="50"/>
      <c r="C43" s="26" t="s">
        <v>46</v>
      </c>
      <c r="D43" s="27"/>
      <c r="E43" s="27"/>
      <c r="F43" s="27"/>
    </row>
    <row r="44" spans="1:6" x14ac:dyDescent="0.2">
      <c r="A44" s="49" t="s">
        <v>19</v>
      </c>
      <c r="B44" s="50" t="s">
        <v>35</v>
      </c>
      <c r="C44" s="10">
        <v>94</v>
      </c>
      <c r="D44" s="8"/>
      <c r="E44" s="8"/>
      <c r="F44" s="8"/>
    </row>
    <row r="45" spans="1:6" s="28" customFormat="1" ht="11.25" x14ac:dyDescent="0.2">
      <c r="A45" s="49"/>
      <c r="B45" s="50"/>
      <c r="C45" s="26" t="s">
        <v>45</v>
      </c>
      <c r="D45" s="27"/>
      <c r="E45" s="27"/>
      <c r="F45" s="27"/>
    </row>
    <row r="46" spans="1:6" x14ac:dyDescent="0.2">
      <c r="A46" s="49" t="s">
        <v>20</v>
      </c>
      <c r="B46" s="50" t="s">
        <v>35</v>
      </c>
      <c r="C46" s="10">
        <v>177</v>
      </c>
      <c r="D46" s="8"/>
      <c r="E46" s="8"/>
      <c r="F46" s="8"/>
    </row>
    <row r="47" spans="1:6" s="28" customFormat="1" ht="11.25" x14ac:dyDescent="0.2">
      <c r="A47" s="49"/>
      <c r="B47" s="50"/>
      <c r="C47" s="26" t="s">
        <v>45</v>
      </c>
      <c r="D47" s="27"/>
      <c r="E47" s="27"/>
      <c r="F47" s="27"/>
    </row>
    <row r="48" spans="1:6" x14ac:dyDescent="0.2">
      <c r="A48" s="49" t="s">
        <v>21</v>
      </c>
      <c r="B48" s="50" t="s">
        <v>35</v>
      </c>
      <c r="C48" s="9">
        <v>2346</v>
      </c>
      <c r="D48" s="8"/>
      <c r="E48" s="8"/>
      <c r="F48" s="8"/>
    </row>
    <row r="49" spans="1:6" s="28" customFormat="1" ht="11.25" x14ac:dyDescent="0.2">
      <c r="A49" s="49"/>
      <c r="B49" s="50"/>
      <c r="C49" s="26" t="s">
        <v>47</v>
      </c>
      <c r="D49" s="27"/>
      <c r="E49" s="27"/>
      <c r="F49" s="27"/>
    </row>
    <row r="50" spans="1:6" x14ac:dyDescent="0.2">
      <c r="A50" s="49" t="s">
        <v>22</v>
      </c>
      <c r="B50" s="50" t="s">
        <v>35</v>
      </c>
      <c r="C50" s="10">
        <v>292</v>
      </c>
      <c r="D50" s="8"/>
      <c r="E50" s="8"/>
      <c r="F50" s="8"/>
    </row>
    <row r="51" spans="1:6" s="28" customFormat="1" ht="11.25" x14ac:dyDescent="0.2">
      <c r="A51" s="49"/>
      <c r="B51" s="50"/>
      <c r="C51" s="26" t="s">
        <v>36</v>
      </c>
      <c r="D51" s="27"/>
      <c r="E51" s="27"/>
      <c r="F51" s="27"/>
    </row>
    <row r="52" spans="1:6" x14ac:dyDescent="0.2">
      <c r="A52" s="49" t="s">
        <v>23</v>
      </c>
      <c r="B52" s="50" t="s">
        <v>35</v>
      </c>
      <c r="C52" s="10">
        <v>543</v>
      </c>
      <c r="D52" s="8"/>
      <c r="E52" s="8"/>
      <c r="F52" s="8"/>
    </row>
    <row r="53" spans="1:6" s="28" customFormat="1" ht="11.25" x14ac:dyDescent="0.2">
      <c r="A53" s="49"/>
      <c r="B53" s="50"/>
      <c r="C53" s="26" t="s">
        <v>48</v>
      </c>
      <c r="D53" s="27"/>
      <c r="E53" s="27"/>
      <c r="F53" s="27"/>
    </row>
    <row r="54" spans="1:6" ht="12.75" customHeight="1" x14ac:dyDescent="0.2">
      <c r="A54" s="49" t="s">
        <v>24</v>
      </c>
      <c r="B54" s="10">
        <v>409</v>
      </c>
      <c r="C54" s="50" t="s">
        <v>35</v>
      </c>
      <c r="D54" s="8"/>
      <c r="E54" s="8"/>
      <c r="F54" s="8"/>
    </row>
    <row r="55" spans="1:6" s="28" customFormat="1" ht="11.25" x14ac:dyDescent="0.2">
      <c r="A55" s="49"/>
      <c r="B55" s="26" t="s">
        <v>36</v>
      </c>
      <c r="C55" s="50"/>
      <c r="D55" s="27"/>
      <c r="E55" s="27"/>
      <c r="F55" s="27"/>
    </row>
  </sheetData>
  <mergeCells count="35">
    <mergeCell ref="A12:A15"/>
    <mergeCell ref="A16:A17"/>
    <mergeCell ref="A18:A19"/>
    <mergeCell ref="A20:A21"/>
    <mergeCell ref="A22:A23"/>
    <mergeCell ref="A24:A25"/>
    <mergeCell ref="A26:A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C54:C55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1.42578125" style="3"/>
    <col min="2" max="2" width="15.28515625" style="3" customWidth="1"/>
    <col min="3" max="6" width="11.42578125" style="3"/>
    <col min="7" max="7" width="7.42578125" style="3" customWidth="1"/>
    <col min="8" max="16384" width="11.42578125" style="3"/>
  </cols>
  <sheetData>
    <row r="1" spans="1:28" x14ac:dyDescent="0.2">
      <c r="A1" s="6" t="s">
        <v>761</v>
      </c>
    </row>
    <row r="2" spans="1:28" x14ac:dyDescent="0.2">
      <c r="A2" s="40" t="s">
        <v>905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858</v>
      </c>
      <c r="B6" s="59"/>
      <c r="C6" s="55" t="s">
        <v>26</v>
      </c>
      <c r="D6" s="58">
        <v>12082</v>
      </c>
      <c r="E6" s="58">
        <v>10005</v>
      </c>
      <c r="F6" s="55" t="s">
        <v>726</v>
      </c>
      <c r="G6" s="55" t="s">
        <v>868</v>
      </c>
      <c r="H6" s="58">
        <v>9936</v>
      </c>
      <c r="I6" s="4">
        <v>2211</v>
      </c>
      <c r="J6" s="4">
        <v>5586</v>
      </c>
      <c r="K6" s="5">
        <v>869</v>
      </c>
      <c r="L6" s="5">
        <v>834</v>
      </c>
      <c r="M6" s="5">
        <v>353</v>
      </c>
      <c r="N6" s="5">
        <v>70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13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560</v>
      </c>
      <c r="J7" s="5" t="s">
        <v>297</v>
      </c>
      <c r="K7" s="5" t="s">
        <v>175</v>
      </c>
      <c r="L7" s="5" t="s">
        <v>84</v>
      </c>
      <c r="M7" s="5" t="s">
        <v>504</v>
      </c>
      <c r="N7" s="5" t="s">
        <v>56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45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9942</v>
      </c>
      <c r="I8" s="45">
        <v>2015</v>
      </c>
      <c r="J8" s="45">
        <v>3948</v>
      </c>
      <c r="K8" s="45">
        <v>2120</v>
      </c>
      <c r="L8" s="45">
        <v>1057</v>
      </c>
      <c r="M8" s="46">
        <v>463</v>
      </c>
      <c r="N8" s="46">
        <v>51</v>
      </c>
      <c r="O8" s="46">
        <v>36</v>
      </c>
      <c r="P8" s="46">
        <v>42</v>
      </c>
      <c r="Q8" s="46">
        <v>12</v>
      </c>
      <c r="R8" s="46">
        <v>8</v>
      </c>
      <c r="S8" s="46">
        <v>1</v>
      </c>
      <c r="T8" s="46">
        <v>1</v>
      </c>
      <c r="U8" s="46">
        <v>5</v>
      </c>
      <c r="V8" s="46">
        <v>3</v>
      </c>
      <c r="W8" s="46">
        <v>8</v>
      </c>
      <c r="X8" s="46">
        <v>11</v>
      </c>
      <c r="Y8" s="46">
        <v>120</v>
      </c>
      <c r="Z8" s="46">
        <v>14</v>
      </c>
      <c r="AA8" s="46">
        <v>27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69</v>
      </c>
      <c r="J9" s="47" t="s">
        <v>727</v>
      </c>
      <c r="K9" s="47" t="s">
        <v>108</v>
      </c>
      <c r="L9" s="47" t="s">
        <v>145</v>
      </c>
      <c r="M9" s="47" t="s">
        <v>386</v>
      </c>
      <c r="N9" s="47" t="s">
        <v>44</v>
      </c>
      <c r="O9" s="47" t="s">
        <v>87</v>
      </c>
      <c r="P9" s="47" t="s">
        <v>87</v>
      </c>
      <c r="Q9" s="47" t="s">
        <v>45</v>
      </c>
      <c r="R9" s="47" t="s">
        <v>45</v>
      </c>
      <c r="S9" s="47" t="s">
        <v>46</v>
      </c>
      <c r="T9" s="47" t="s">
        <v>46</v>
      </c>
      <c r="U9" s="47" t="s">
        <v>45</v>
      </c>
      <c r="V9" s="47" t="s">
        <v>46</v>
      </c>
      <c r="W9" s="47" t="s">
        <v>45</v>
      </c>
      <c r="X9" s="47" t="s">
        <v>45</v>
      </c>
      <c r="Y9" s="47" t="s">
        <v>75</v>
      </c>
      <c r="Z9" s="47" t="s">
        <v>45</v>
      </c>
      <c r="AA9" s="47" t="s">
        <v>48</v>
      </c>
      <c r="AB9" s="61"/>
    </row>
    <row r="10" spans="1:28" ht="25.5" customHeight="1" x14ac:dyDescent="0.2">
      <c r="A10" s="59">
        <v>10</v>
      </c>
      <c r="B10" s="59" t="s">
        <v>728</v>
      </c>
      <c r="C10" s="55" t="s">
        <v>50</v>
      </c>
      <c r="D10" s="55">
        <v>717</v>
      </c>
      <c r="E10" s="55">
        <v>415</v>
      </c>
      <c r="F10" s="55"/>
      <c r="G10" s="55" t="s">
        <v>868</v>
      </c>
      <c r="H10" s="55">
        <v>409</v>
      </c>
      <c r="I10" s="5">
        <v>88</v>
      </c>
      <c r="J10" s="5">
        <v>239</v>
      </c>
      <c r="K10" s="5">
        <v>30</v>
      </c>
      <c r="L10" s="5">
        <v>34</v>
      </c>
      <c r="M10" s="5">
        <v>15</v>
      </c>
      <c r="N10" s="5">
        <v>1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2</v>
      </c>
    </row>
    <row r="11" spans="1:28" x14ac:dyDescent="0.2">
      <c r="A11" s="59"/>
      <c r="B11" s="59"/>
      <c r="C11" s="55"/>
      <c r="D11" s="55"/>
      <c r="E11" s="55"/>
      <c r="F11" s="55"/>
      <c r="G11" s="55"/>
      <c r="H11" s="55"/>
      <c r="I11" s="5" t="s">
        <v>218</v>
      </c>
      <c r="J11" s="5" t="s">
        <v>729</v>
      </c>
      <c r="K11" s="5" t="s">
        <v>213</v>
      </c>
      <c r="L11" s="5" t="s">
        <v>319</v>
      </c>
      <c r="M11" s="5" t="s">
        <v>266</v>
      </c>
      <c r="N11" s="5" t="s">
        <v>36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44</v>
      </c>
    </row>
    <row r="12" spans="1:28" x14ac:dyDescent="0.2">
      <c r="A12" s="59"/>
      <c r="B12" s="59"/>
      <c r="C12" s="59"/>
      <c r="D12" s="59"/>
      <c r="E12" s="59"/>
      <c r="F12" s="59"/>
      <c r="G12" s="55" t="s">
        <v>869</v>
      </c>
      <c r="H12" s="55">
        <v>411</v>
      </c>
      <c r="I12" s="5">
        <v>70</v>
      </c>
      <c r="J12" s="5">
        <v>164</v>
      </c>
      <c r="K12" s="5">
        <v>100</v>
      </c>
      <c r="L12" s="5">
        <v>46</v>
      </c>
      <c r="M12" s="5">
        <v>17</v>
      </c>
      <c r="N12" s="5">
        <v>1</v>
      </c>
      <c r="O12" s="5">
        <v>1</v>
      </c>
      <c r="P12" s="5">
        <v>0</v>
      </c>
      <c r="Q12" s="5">
        <v>0</v>
      </c>
      <c r="R12" s="5">
        <v>2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8</v>
      </c>
      <c r="Z12" s="5">
        <v>1</v>
      </c>
      <c r="AA12" s="5">
        <v>1</v>
      </c>
      <c r="AB12" s="55" t="s">
        <v>35</v>
      </c>
    </row>
    <row r="13" spans="1:28" x14ac:dyDescent="0.2">
      <c r="A13" s="59"/>
      <c r="B13" s="59"/>
      <c r="C13" s="59"/>
      <c r="D13" s="59"/>
      <c r="E13" s="59"/>
      <c r="F13" s="59"/>
      <c r="G13" s="55"/>
      <c r="H13" s="55"/>
      <c r="I13" s="5" t="s">
        <v>200</v>
      </c>
      <c r="J13" s="5" t="s">
        <v>568</v>
      </c>
      <c r="K13" s="5" t="s">
        <v>106</v>
      </c>
      <c r="L13" s="5" t="s">
        <v>310</v>
      </c>
      <c r="M13" s="5" t="s">
        <v>395</v>
      </c>
      <c r="N13" s="5" t="s">
        <v>36</v>
      </c>
      <c r="O13" s="5" t="s">
        <v>36</v>
      </c>
      <c r="P13" s="5" t="s">
        <v>46</v>
      </c>
      <c r="Q13" s="5" t="s">
        <v>46</v>
      </c>
      <c r="R13" s="5" t="s">
        <v>44</v>
      </c>
      <c r="S13" s="5" t="s">
        <v>46</v>
      </c>
      <c r="T13" s="5" t="s">
        <v>46</v>
      </c>
      <c r="U13" s="5" t="s">
        <v>46</v>
      </c>
      <c r="V13" s="5" t="s">
        <v>46</v>
      </c>
      <c r="W13" s="5" t="s">
        <v>46</v>
      </c>
      <c r="X13" s="5" t="s">
        <v>46</v>
      </c>
      <c r="Y13" s="5" t="s">
        <v>238</v>
      </c>
      <c r="Z13" s="5" t="s">
        <v>36</v>
      </c>
      <c r="AA13" s="5" t="s">
        <v>36</v>
      </c>
      <c r="AB13" s="55"/>
    </row>
    <row r="14" spans="1:28" ht="25.5" customHeight="1" x14ac:dyDescent="0.2">
      <c r="A14" s="59">
        <v>20</v>
      </c>
      <c r="B14" s="59" t="s">
        <v>730</v>
      </c>
      <c r="C14" s="55" t="s">
        <v>50</v>
      </c>
      <c r="D14" s="55">
        <v>868</v>
      </c>
      <c r="E14" s="55">
        <v>521</v>
      </c>
      <c r="F14" s="55"/>
      <c r="G14" s="55" t="s">
        <v>868</v>
      </c>
      <c r="H14" s="55">
        <v>514</v>
      </c>
      <c r="I14" s="5">
        <v>114</v>
      </c>
      <c r="J14" s="5">
        <v>281</v>
      </c>
      <c r="K14" s="5">
        <v>40</v>
      </c>
      <c r="L14" s="5">
        <v>59</v>
      </c>
      <c r="M14" s="5">
        <v>14</v>
      </c>
      <c r="N14" s="5">
        <v>6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0</v>
      </c>
    </row>
    <row r="15" spans="1:28" x14ac:dyDescent="0.2">
      <c r="A15" s="59"/>
      <c r="B15" s="59"/>
      <c r="C15" s="55"/>
      <c r="D15" s="55"/>
      <c r="E15" s="55"/>
      <c r="F15" s="55"/>
      <c r="G15" s="55"/>
      <c r="H15" s="55"/>
      <c r="I15" s="5" t="s">
        <v>276</v>
      </c>
      <c r="J15" s="5" t="s">
        <v>731</v>
      </c>
      <c r="K15" s="5" t="s">
        <v>109</v>
      </c>
      <c r="L15" s="5" t="s">
        <v>256</v>
      </c>
      <c r="M15" s="5" t="s">
        <v>570</v>
      </c>
      <c r="N15" s="5" t="s">
        <v>75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46</v>
      </c>
    </row>
    <row r="16" spans="1:28" x14ac:dyDescent="0.2">
      <c r="A16" s="59"/>
      <c r="B16" s="59"/>
      <c r="C16" s="59"/>
      <c r="D16" s="59"/>
      <c r="E16" s="59"/>
      <c r="F16" s="59"/>
      <c r="G16" s="55" t="s">
        <v>869</v>
      </c>
      <c r="H16" s="55">
        <v>516</v>
      </c>
      <c r="I16" s="5">
        <v>92</v>
      </c>
      <c r="J16" s="5">
        <v>203</v>
      </c>
      <c r="K16" s="5">
        <v>106</v>
      </c>
      <c r="L16" s="5">
        <v>77</v>
      </c>
      <c r="M16" s="5">
        <v>19</v>
      </c>
      <c r="N16" s="5">
        <v>4</v>
      </c>
      <c r="O16" s="5">
        <v>0</v>
      </c>
      <c r="P16" s="5">
        <v>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1</v>
      </c>
      <c r="X16" s="5">
        <v>0</v>
      </c>
      <c r="Y16" s="5">
        <v>7</v>
      </c>
      <c r="Z16" s="5">
        <v>2</v>
      </c>
      <c r="AA16" s="5">
        <v>3</v>
      </c>
      <c r="AB16" s="55" t="s">
        <v>35</v>
      </c>
    </row>
    <row r="17" spans="1:28" x14ac:dyDescent="0.2">
      <c r="A17" s="59"/>
      <c r="B17" s="59"/>
      <c r="C17" s="59"/>
      <c r="D17" s="59"/>
      <c r="E17" s="59"/>
      <c r="F17" s="59"/>
      <c r="G17" s="55"/>
      <c r="H17" s="55"/>
      <c r="I17" s="5" t="s">
        <v>248</v>
      </c>
      <c r="J17" s="5" t="s">
        <v>541</v>
      </c>
      <c r="K17" s="5" t="s">
        <v>83</v>
      </c>
      <c r="L17" s="5" t="s">
        <v>31</v>
      </c>
      <c r="M17" s="5" t="s">
        <v>266</v>
      </c>
      <c r="N17" s="5" t="s">
        <v>43</v>
      </c>
      <c r="O17" s="5" t="s">
        <v>46</v>
      </c>
      <c r="P17" s="5" t="s">
        <v>87</v>
      </c>
      <c r="Q17" s="5" t="s">
        <v>46</v>
      </c>
      <c r="R17" s="5" t="s">
        <v>46</v>
      </c>
      <c r="S17" s="5" t="s">
        <v>46</v>
      </c>
      <c r="T17" s="5" t="s">
        <v>46</v>
      </c>
      <c r="U17" s="5" t="s">
        <v>46</v>
      </c>
      <c r="V17" s="5" t="s">
        <v>46</v>
      </c>
      <c r="W17" s="5" t="s">
        <v>36</v>
      </c>
      <c r="X17" s="5" t="s">
        <v>46</v>
      </c>
      <c r="Y17" s="5" t="s">
        <v>47</v>
      </c>
      <c r="Z17" s="5" t="s">
        <v>87</v>
      </c>
      <c r="AA17" s="5" t="s">
        <v>127</v>
      </c>
      <c r="AB17" s="55"/>
    </row>
    <row r="18" spans="1:28" ht="38.25" customHeight="1" x14ac:dyDescent="0.2">
      <c r="A18" s="59">
        <v>30</v>
      </c>
      <c r="B18" s="59" t="s">
        <v>732</v>
      </c>
      <c r="C18" s="55" t="s">
        <v>50</v>
      </c>
      <c r="D18" s="55">
        <v>655</v>
      </c>
      <c r="E18" s="55">
        <v>361</v>
      </c>
      <c r="F18" s="55"/>
      <c r="G18" s="55" t="s">
        <v>868</v>
      </c>
      <c r="H18" s="55">
        <v>356</v>
      </c>
      <c r="I18" s="5">
        <v>77</v>
      </c>
      <c r="J18" s="5">
        <v>197</v>
      </c>
      <c r="K18" s="5">
        <v>27</v>
      </c>
      <c r="L18" s="5">
        <v>31</v>
      </c>
      <c r="M18" s="5">
        <v>20</v>
      </c>
      <c r="N18" s="5">
        <v>4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0</v>
      </c>
    </row>
    <row r="19" spans="1:28" x14ac:dyDescent="0.2">
      <c r="A19" s="59"/>
      <c r="B19" s="59"/>
      <c r="C19" s="55"/>
      <c r="D19" s="55"/>
      <c r="E19" s="55"/>
      <c r="F19" s="55"/>
      <c r="G19" s="55"/>
      <c r="H19" s="55"/>
      <c r="I19" s="5" t="s">
        <v>292</v>
      </c>
      <c r="J19" s="5" t="s">
        <v>733</v>
      </c>
      <c r="K19" s="5" t="s">
        <v>32</v>
      </c>
      <c r="L19" s="5" t="s">
        <v>175</v>
      </c>
      <c r="M19" s="5" t="s">
        <v>54</v>
      </c>
      <c r="N19" s="5" t="s">
        <v>34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46</v>
      </c>
    </row>
    <row r="20" spans="1:28" x14ac:dyDescent="0.2">
      <c r="A20" s="59"/>
      <c r="B20" s="59"/>
      <c r="C20" s="59"/>
      <c r="D20" s="59"/>
      <c r="E20" s="59"/>
      <c r="F20" s="59"/>
      <c r="G20" s="55" t="s">
        <v>869</v>
      </c>
      <c r="H20" s="55">
        <v>357</v>
      </c>
      <c r="I20" s="5">
        <v>80</v>
      </c>
      <c r="J20" s="5">
        <v>132</v>
      </c>
      <c r="K20" s="5">
        <v>63</v>
      </c>
      <c r="L20" s="5">
        <v>43</v>
      </c>
      <c r="M20" s="5">
        <v>25</v>
      </c>
      <c r="N20" s="5">
        <v>4</v>
      </c>
      <c r="O20" s="5">
        <v>3</v>
      </c>
      <c r="P20" s="5">
        <v>2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4</v>
      </c>
      <c r="Z20" s="5">
        <v>0</v>
      </c>
      <c r="AA20" s="5">
        <v>1</v>
      </c>
      <c r="AB20" s="55" t="s">
        <v>35</v>
      </c>
    </row>
    <row r="21" spans="1:28" x14ac:dyDescent="0.2">
      <c r="A21" s="59"/>
      <c r="B21" s="59"/>
      <c r="C21" s="59"/>
      <c r="D21" s="59"/>
      <c r="E21" s="59"/>
      <c r="F21" s="59"/>
      <c r="G21" s="55"/>
      <c r="H21" s="55"/>
      <c r="I21" s="5" t="s">
        <v>122</v>
      </c>
      <c r="J21" s="5" t="s">
        <v>588</v>
      </c>
      <c r="K21" s="5" t="s">
        <v>340</v>
      </c>
      <c r="L21" s="5" t="s">
        <v>388</v>
      </c>
      <c r="M21" s="5" t="s">
        <v>72</v>
      </c>
      <c r="N21" s="5" t="s">
        <v>34</v>
      </c>
      <c r="O21" s="5" t="s">
        <v>43</v>
      </c>
      <c r="P21" s="5" t="s">
        <v>127</v>
      </c>
      <c r="Q21" s="5" t="s">
        <v>46</v>
      </c>
      <c r="R21" s="5" t="s">
        <v>46</v>
      </c>
      <c r="S21" s="5" t="s">
        <v>46</v>
      </c>
      <c r="T21" s="5" t="s">
        <v>46</v>
      </c>
      <c r="U21" s="5" t="s">
        <v>46</v>
      </c>
      <c r="V21" s="5" t="s">
        <v>46</v>
      </c>
      <c r="W21" s="5" t="s">
        <v>46</v>
      </c>
      <c r="X21" s="5" t="s">
        <v>46</v>
      </c>
      <c r="Y21" s="5" t="s">
        <v>34</v>
      </c>
      <c r="Z21" s="5" t="s">
        <v>46</v>
      </c>
      <c r="AA21" s="5" t="s">
        <v>48</v>
      </c>
      <c r="AB21" s="55"/>
    </row>
    <row r="22" spans="1:28" ht="38.25" customHeight="1" x14ac:dyDescent="0.2">
      <c r="A22" s="59">
        <v>40</v>
      </c>
      <c r="B22" s="59" t="s">
        <v>734</v>
      </c>
      <c r="C22" s="55" t="s">
        <v>50</v>
      </c>
      <c r="D22" s="55">
        <v>583</v>
      </c>
      <c r="E22" s="55">
        <v>326</v>
      </c>
      <c r="F22" s="55"/>
      <c r="G22" s="55" t="s">
        <v>868</v>
      </c>
      <c r="H22" s="55">
        <v>322</v>
      </c>
      <c r="I22" s="5">
        <v>74</v>
      </c>
      <c r="J22" s="5">
        <v>182</v>
      </c>
      <c r="K22" s="5">
        <v>31</v>
      </c>
      <c r="L22" s="5">
        <v>25</v>
      </c>
      <c r="M22" s="5">
        <v>9</v>
      </c>
      <c r="N22" s="5">
        <v>1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0</v>
      </c>
    </row>
    <row r="23" spans="1:28" x14ac:dyDescent="0.2">
      <c r="A23" s="59"/>
      <c r="B23" s="59"/>
      <c r="C23" s="55"/>
      <c r="D23" s="55"/>
      <c r="E23" s="55"/>
      <c r="F23" s="55"/>
      <c r="G23" s="55"/>
      <c r="H23" s="55"/>
      <c r="I23" s="5" t="s">
        <v>147</v>
      </c>
      <c r="J23" s="5" t="s">
        <v>735</v>
      </c>
      <c r="K23" s="5" t="s">
        <v>230</v>
      </c>
      <c r="L23" s="5" t="s">
        <v>109</v>
      </c>
      <c r="M23" s="5" t="s">
        <v>146</v>
      </c>
      <c r="N23" s="5" t="s">
        <v>48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46</v>
      </c>
    </row>
    <row r="24" spans="1:28" x14ac:dyDescent="0.2">
      <c r="A24" s="59"/>
      <c r="B24" s="59"/>
      <c r="C24" s="59"/>
      <c r="D24" s="59"/>
      <c r="E24" s="59"/>
      <c r="F24" s="59"/>
      <c r="G24" s="55" t="s">
        <v>869</v>
      </c>
      <c r="H24" s="55">
        <v>324</v>
      </c>
      <c r="I24" s="5">
        <v>68</v>
      </c>
      <c r="J24" s="5">
        <v>126</v>
      </c>
      <c r="K24" s="5">
        <v>80</v>
      </c>
      <c r="L24" s="5">
        <v>33</v>
      </c>
      <c r="M24" s="5">
        <v>13</v>
      </c>
      <c r="N24" s="5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1</v>
      </c>
      <c r="AB24" s="55" t="s">
        <v>35</v>
      </c>
    </row>
    <row r="25" spans="1:28" x14ac:dyDescent="0.2">
      <c r="A25" s="59"/>
      <c r="B25" s="59"/>
      <c r="C25" s="59"/>
      <c r="D25" s="59"/>
      <c r="E25" s="59"/>
      <c r="F25" s="59"/>
      <c r="G25" s="55"/>
      <c r="H25" s="55"/>
      <c r="I25" s="5" t="s">
        <v>305</v>
      </c>
      <c r="J25" s="5" t="s">
        <v>58</v>
      </c>
      <c r="K25" s="5" t="s">
        <v>420</v>
      </c>
      <c r="L25" s="5" t="s">
        <v>220</v>
      </c>
      <c r="M25" s="5" t="s">
        <v>73</v>
      </c>
      <c r="N25" s="5" t="s">
        <v>48</v>
      </c>
      <c r="O25" s="5" t="s">
        <v>48</v>
      </c>
      <c r="P25" s="5" t="s">
        <v>46</v>
      </c>
      <c r="Q25" s="5" t="s">
        <v>46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5" t="s">
        <v>46</v>
      </c>
      <c r="Y25" s="5" t="s">
        <v>48</v>
      </c>
      <c r="Z25" s="5" t="s">
        <v>46</v>
      </c>
      <c r="AA25" s="5" t="s">
        <v>48</v>
      </c>
      <c r="AB25" s="55"/>
    </row>
    <row r="26" spans="1:28" ht="38.25" customHeight="1" x14ac:dyDescent="0.2">
      <c r="A26" s="59">
        <v>50</v>
      </c>
      <c r="B26" s="59" t="s">
        <v>736</v>
      </c>
      <c r="C26" s="55" t="s">
        <v>50</v>
      </c>
      <c r="D26" s="55">
        <v>754</v>
      </c>
      <c r="E26" s="55">
        <v>448</v>
      </c>
      <c r="F26" s="55"/>
      <c r="G26" s="55" t="s">
        <v>868</v>
      </c>
      <c r="H26" s="55">
        <v>445</v>
      </c>
      <c r="I26" s="5">
        <v>123</v>
      </c>
      <c r="J26" s="5">
        <v>221</v>
      </c>
      <c r="K26" s="5">
        <v>36</v>
      </c>
      <c r="L26" s="5">
        <v>46</v>
      </c>
      <c r="M26" s="5">
        <v>12</v>
      </c>
      <c r="N26" s="5">
        <v>7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0</v>
      </c>
    </row>
    <row r="27" spans="1:28" x14ac:dyDescent="0.2">
      <c r="A27" s="59"/>
      <c r="B27" s="59"/>
      <c r="C27" s="55"/>
      <c r="D27" s="55"/>
      <c r="E27" s="55"/>
      <c r="F27" s="55"/>
      <c r="G27" s="55"/>
      <c r="H27" s="55"/>
      <c r="I27" s="5" t="s">
        <v>101</v>
      </c>
      <c r="J27" s="5" t="s">
        <v>161</v>
      </c>
      <c r="K27" s="5" t="s">
        <v>439</v>
      </c>
      <c r="L27" s="5" t="s">
        <v>125</v>
      </c>
      <c r="M27" s="5" t="s">
        <v>570</v>
      </c>
      <c r="N27" s="5" t="s">
        <v>68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46</v>
      </c>
    </row>
    <row r="28" spans="1:28" x14ac:dyDescent="0.2">
      <c r="A28" s="59"/>
      <c r="B28" s="59"/>
      <c r="C28" s="59"/>
      <c r="D28" s="59"/>
      <c r="E28" s="59"/>
      <c r="F28" s="59"/>
      <c r="G28" s="55" t="s">
        <v>869</v>
      </c>
      <c r="H28" s="55">
        <v>444</v>
      </c>
      <c r="I28" s="5">
        <v>103</v>
      </c>
      <c r="J28" s="5">
        <v>161</v>
      </c>
      <c r="K28" s="5">
        <v>81</v>
      </c>
      <c r="L28" s="5">
        <v>58</v>
      </c>
      <c r="M28" s="5">
        <v>22</v>
      </c>
      <c r="N28" s="5">
        <v>4</v>
      </c>
      <c r="O28" s="5">
        <v>2</v>
      </c>
      <c r="P28" s="5">
        <v>2</v>
      </c>
      <c r="Q28" s="5">
        <v>2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1</v>
      </c>
      <c r="Y28" s="5">
        <v>8</v>
      </c>
      <c r="Z28" s="5">
        <v>0</v>
      </c>
      <c r="AA28" s="5">
        <v>0</v>
      </c>
      <c r="AB28" s="55" t="s">
        <v>35</v>
      </c>
    </row>
    <row r="29" spans="1:28" x14ac:dyDescent="0.2">
      <c r="A29" s="59"/>
      <c r="B29" s="59"/>
      <c r="C29" s="59"/>
      <c r="D29" s="59"/>
      <c r="E29" s="59"/>
      <c r="F29" s="59"/>
      <c r="G29" s="55"/>
      <c r="H29" s="55"/>
      <c r="I29" s="5" t="s">
        <v>141</v>
      </c>
      <c r="J29" s="5" t="s">
        <v>683</v>
      </c>
      <c r="K29" s="5" t="s">
        <v>267</v>
      </c>
      <c r="L29" s="5" t="s">
        <v>183</v>
      </c>
      <c r="M29" s="5" t="s">
        <v>126</v>
      </c>
      <c r="N29" s="5" t="s">
        <v>120</v>
      </c>
      <c r="O29" s="5" t="s">
        <v>44</v>
      </c>
      <c r="P29" s="5" t="s">
        <v>44</v>
      </c>
      <c r="Q29" s="5" t="s">
        <v>44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36</v>
      </c>
      <c r="Y29" s="5" t="s">
        <v>110</v>
      </c>
      <c r="Z29" s="5" t="s">
        <v>46</v>
      </c>
      <c r="AA29" s="5" t="s">
        <v>46</v>
      </c>
      <c r="AB29" s="55"/>
    </row>
    <row r="30" spans="1:28" ht="38.25" customHeight="1" x14ac:dyDescent="0.2">
      <c r="A30" s="59">
        <v>60</v>
      </c>
      <c r="B30" s="59" t="s">
        <v>737</v>
      </c>
      <c r="C30" s="55" t="s">
        <v>50</v>
      </c>
      <c r="D30" s="55">
        <v>784</v>
      </c>
      <c r="E30" s="55">
        <v>514</v>
      </c>
      <c r="F30" s="55"/>
      <c r="G30" s="55" t="s">
        <v>868</v>
      </c>
      <c r="H30" s="55">
        <v>512</v>
      </c>
      <c r="I30" s="5">
        <v>148</v>
      </c>
      <c r="J30" s="5">
        <v>261</v>
      </c>
      <c r="K30" s="5">
        <v>28</v>
      </c>
      <c r="L30" s="5">
        <v>46</v>
      </c>
      <c r="M30" s="5">
        <v>21</v>
      </c>
      <c r="N30" s="5">
        <v>8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5"/>
      <c r="E31" s="55"/>
      <c r="F31" s="55"/>
      <c r="G31" s="55"/>
      <c r="H31" s="55"/>
      <c r="I31" s="5" t="s">
        <v>591</v>
      </c>
      <c r="J31" s="5" t="s">
        <v>451</v>
      </c>
      <c r="K31" s="5" t="s">
        <v>33</v>
      </c>
      <c r="L31" s="5" t="s">
        <v>356</v>
      </c>
      <c r="M31" s="5" t="s">
        <v>395</v>
      </c>
      <c r="N31" s="5" t="s">
        <v>68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46</v>
      </c>
    </row>
    <row r="32" spans="1:28" x14ac:dyDescent="0.2">
      <c r="A32" s="59"/>
      <c r="B32" s="59"/>
      <c r="C32" s="59"/>
      <c r="D32" s="59"/>
      <c r="E32" s="59"/>
      <c r="F32" s="59"/>
      <c r="G32" s="55" t="s">
        <v>869</v>
      </c>
      <c r="H32" s="55">
        <v>513</v>
      </c>
      <c r="I32" s="5">
        <v>141</v>
      </c>
      <c r="J32" s="5">
        <v>165</v>
      </c>
      <c r="K32" s="5">
        <v>90</v>
      </c>
      <c r="L32" s="5">
        <v>69</v>
      </c>
      <c r="M32" s="5">
        <v>24</v>
      </c>
      <c r="N32" s="5">
        <v>6</v>
      </c>
      <c r="O32" s="5">
        <v>3</v>
      </c>
      <c r="P32" s="5">
        <v>5</v>
      </c>
      <c r="Q32" s="5">
        <v>0</v>
      </c>
      <c r="R32" s="5">
        <v>0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0</v>
      </c>
      <c r="Y32" s="5">
        <v>6</v>
      </c>
      <c r="Z32" s="5">
        <v>0</v>
      </c>
      <c r="AA32" s="5">
        <v>3</v>
      </c>
      <c r="AB32" s="55" t="s">
        <v>35</v>
      </c>
    </row>
    <row r="33" spans="1:28" x14ac:dyDescent="0.2">
      <c r="A33" s="59"/>
      <c r="B33" s="59"/>
      <c r="C33" s="59"/>
      <c r="D33" s="59"/>
      <c r="E33" s="59"/>
      <c r="F33" s="59"/>
      <c r="G33" s="55"/>
      <c r="H33" s="55"/>
      <c r="I33" s="5" t="s">
        <v>390</v>
      </c>
      <c r="J33" s="5" t="s">
        <v>384</v>
      </c>
      <c r="K33" s="5" t="s">
        <v>646</v>
      </c>
      <c r="L33" s="5" t="s">
        <v>545</v>
      </c>
      <c r="M33" s="5" t="s">
        <v>386</v>
      </c>
      <c r="N33" s="5" t="s">
        <v>75</v>
      </c>
      <c r="O33" s="5" t="s">
        <v>127</v>
      </c>
      <c r="P33" s="5" t="s">
        <v>74</v>
      </c>
      <c r="Q33" s="5" t="s">
        <v>46</v>
      </c>
      <c r="R33" s="5" t="s">
        <v>46</v>
      </c>
      <c r="S33" s="5" t="s">
        <v>46</v>
      </c>
      <c r="T33" s="5" t="s">
        <v>46</v>
      </c>
      <c r="U33" s="5" t="s">
        <v>36</v>
      </c>
      <c r="V33" s="5" t="s">
        <v>46</v>
      </c>
      <c r="W33" s="5" t="s">
        <v>46</v>
      </c>
      <c r="X33" s="5" t="s">
        <v>46</v>
      </c>
      <c r="Y33" s="5" t="s">
        <v>75</v>
      </c>
      <c r="Z33" s="5" t="s">
        <v>46</v>
      </c>
      <c r="AA33" s="5" t="s">
        <v>127</v>
      </c>
      <c r="AB33" s="55"/>
    </row>
    <row r="34" spans="1:28" ht="25.5" customHeight="1" x14ac:dyDescent="0.2">
      <c r="A34" s="59">
        <v>70</v>
      </c>
      <c r="B34" s="59" t="s">
        <v>738</v>
      </c>
      <c r="C34" s="55" t="s">
        <v>50</v>
      </c>
      <c r="D34" s="55">
        <v>694</v>
      </c>
      <c r="E34" s="55">
        <v>347</v>
      </c>
      <c r="F34" s="55"/>
      <c r="G34" s="55" t="s">
        <v>868</v>
      </c>
      <c r="H34" s="55">
        <v>347</v>
      </c>
      <c r="I34" s="5">
        <v>56</v>
      </c>
      <c r="J34" s="5">
        <v>204</v>
      </c>
      <c r="K34" s="5">
        <v>36</v>
      </c>
      <c r="L34" s="5">
        <v>30</v>
      </c>
      <c r="M34" s="5">
        <v>20</v>
      </c>
      <c r="N34" s="5">
        <v>1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0</v>
      </c>
    </row>
    <row r="35" spans="1:28" x14ac:dyDescent="0.2">
      <c r="A35" s="59"/>
      <c r="B35" s="59"/>
      <c r="C35" s="55"/>
      <c r="D35" s="55"/>
      <c r="E35" s="55"/>
      <c r="F35" s="55"/>
      <c r="G35" s="55"/>
      <c r="H35" s="55"/>
      <c r="I35" s="5" t="s">
        <v>461</v>
      </c>
      <c r="J35" s="5" t="s">
        <v>739</v>
      </c>
      <c r="K35" s="5" t="s">
        <v>538</v>
      </c>
      <c r="L35" s="5" t="s">
        <v>156</v>
      </c>
      <c r="M35" s="5" t="s">
        <v>164</v>
      </c>
      <c r="N35" s="5" t="s">
        <v>48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46</v>
      </c>
    </row>
    <row r="36" spans="1:28" x14ac:dyDescent="0.2">
      <c r="A36" s="59"/>
      <c r="B36" s="59"/>
      <c r="C36" s="59"/>
      <c r="D36" s="59"/>
      <c r="E36" s="59"/>
      <c r="F36" s="59"/>
      <c r="G36" s="55" t="s">
        <v>869</v>
      </c>
      <c r="H36" s="55">
        <v>346</v>
      </c>
      <c r="I36" s="5">
        <v>56</v>
      </c>
      <c r="J36" s="5">
        <v>136</v>
      </c>
      <c r="K36" s="5">
        <v>92</v>
      </c>
      <c r="L36" s="5">
        <v>30</v>
      </c>
      <c r="M36" s="5">
        <v>18</v>
      </c>
      <c r="N36" s="5">
        <v>1</v>
      </c>
      <c r="O36" s="5">
        <v>1</v>
      </c>
      <c r="P36" s="5">
        <v>2</v>
      </c>
      <c r="Q36" s="5">
        <v>1</v>
      </c>
      <c r="R36" s="5">
        <v>0</v>
      </c>
      <c r="S36" s="5">
        <v>0</v>
      </c>
      <c r="T36" s="5">
        <v>0</v>
      </c>
      <c r="U36" s="5">
        <v>1</v>
      </c>
      <c r="V36" s="5">
        <v>0</v>
      </c>
      <c r="W36" s="5">
        <v>1</v>
      </c>
      <c r="X36" s="5">
        <v>0</v>
      </c>
      <c r="Y36" s="5">
        <v>5</v>
      </c>
      <c r="Z36" s="5">
        <v>0</v>
      </c>
      <c r="AA36" s="5">
        <v>2</v>
      </c>
      <c r="AB36" s="55" t="s">
        <v>35</v>
      </c>
    </row>
    <row r="37" spans="1:28" x14ac:dyDescent="0.2">
      <c r="A37" s="59"/>
      <c r="B37" s="59"/>
      <c r="C37" s="59"/>
      <c r="D37" s="59"/>
      <c r="E37" s="59"/>
      <c r="F37" s="59"/>
      <c r="G37" s="55"/>
      <c r="H37" s="55"/>
      <c r="I37" s="5" t="s">
        <v>413</v>
      </c>
      <c r="J37" s="5" t="s">
        <v>541</v>
      </c>
      <c r="K37" s="5" t="s">
        <v>429</v>
      </c>
      <c r="L37" s="5" t="s">
        <v>175</v>
      </c>
      <c r="M37" s="5" t="s">
        <v>277</v>
      </c>
      <c r="N37" s="5" t="s">
        <v>48</v>
      </c>
      <c r="O37" s="5" t="s">
        <v>48</v>
      </c>
      <c r="P37" s="5" t="s">
        <v>127</v>
      </c>
      <c r="Q37" s="5" t="s">
        <v>48</v>
      </c>
      <c r="R37" s="5" t="s">
        <v>46</v>
      </c>
      <c r="S37" s="5" t="s">
        <v>46</v>
      </c>
      <c r="T37" s="5" t="s">
        <v>46</v>
      </c>
      <c r="U37" s="5" t="s">
        <v>48</v>
      </c>
      <c r="V37" s="5" t="s">
        <v>46</v>
      </c>
      <c r="W37" s="5" t="s">
        <v>48</v>
      </c>
      <c r="X37" s="5" t="s">
        <v>46</v>
      </c>
      <c r="Y37" s="5" t="s">
        <v>47</v>
      </c>
      <c r="Z37" s="5" t="s">
        <v>46</v>
      </c>
      <c r="AA37" s="5" t="s">
        <v>127</v>
      </c>
      <c r="AB37" s="55"/>
    </row>
    <row r="38" spans="1:28" ht="25.5" customHeight="1" x14ac:dyDescent="0.2">
      <c r="A38" s="59">
        <v>80</v>
      </c>
      <c r="B38" s="59" t="s">
        <v>740</v>
      </c>
      <c r="C38" s="55" t="s">
        <v>50</v>
      </c>
      <c r="D38" s="55">
        <v>828</v>
      </c>
      <c r="E38" s="55">
        <v>504</v>
      </c>
      <c r="F38" s="55"/>
      <c r="G38" s="55" t="s">
        <v>868</v>
      </c>
      <c r="H38" s="55">
        <v>504</v>
      </c>
      <c r="I38" s="5">
        <v>128</v>
      </c>
      <c r="J38" s="5">
        <v>267</v>
      </c>
      <c r="K38" s="5">
        <v>43</v>
      </c>
      <c r="L38" s="5">
        <v>41</v>
      </c>
      <c r="M38" s="5">
        <v>20</v>
      </c>
      <c r="N38" s="5">
        <v>5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0</v>
      </c>
    </row>
    <row r="39" spans="1:28" x14ac:dyDescent="0.2">
      <c r="A39" s="59"/>
      <c r="B39" s="59"/>
      <c r="C39" s="55"/>
      <c r="D39" s="55"/>
      <c r="E39" s="55"/>
      <c r="F39" s="55"/>
      <c r="G39" s="55"/>
      <c r="H39" s="55"/>
      <c r="I39" s="5" t="s">
        <v>496</v>
      </c>
      <c r="J39" s="5" t="s">
        <v>64</v>
      </c>
      <c r="K39" s="5" t="s">
        <v>66</v>
      </c>
      <c r="L39" s="5" t="s">
        <v>439</v>
      </c>
      <c r="M39" s="5" t="s">
        <v>73</v>
      </c>
      <c r="N39" s="5" t="s">
        <v>74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46</v>
      </c>
    </row>
    <row r="40" spans="1:28" x14ac:dyDescent="0.2">
      <c r="A40" s="59"/>
      <c r="B40" s="59"/>
      <c r="C40" s="59"/>
      <c r="D40" s="59"/>
      <c r="E40" s="59"/>
      <c r="F40" s="59"/>
      <c r="G40" s="55" t="s">
        <v>869</v>
      </c>
      <c r="H40" s="55">
        <v>503</v>
      </c>
      <c r="I40" s="5">
        <v>116</v>
      </c>
      <c r="J40" s="5">
        <v>182</v>
      </c>
      <c r="K40" s="5">
        <v>111</v>
      </c>
      <c r="L40" s="5">
        <v>51</v>
      </c>
      <c r="M40" s="5">
        <v>20</v>
      </c>
      <c r="N40" s="5">
        <v>4</v>
      </c>
      <c r="O40" s="5">
        <v>2</v>
      </c>
      <c r="P40" s="5">
        <v>5</v>
      </c>
      <c r="Q40" s="5">
        <v>0</v>
      </c>
      <c r="R40" s="5">
        <v>1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1</v>
      </c>
      <c r="Y40" s="5">
        <v>6</v>
      </c>
      <c r="Z40" s="5">
        <v>0</v>
      </c>
      <c r="AA40" s="5">
        <v>4</v>
      </c>
      <c r="AB40" s="55" t="s">
        <v>35</v>
      </c>
    </row>
    <row r="41" spans="1:28" x14ac:dyDescent="0.2">
      <c r="A41" s="59"/>
      <c r="B41" s="59"/>
      <c r="C41" s="59"/>
      <c r="D41" s="59"/>
      <c r="E41" s="59"/>
      <c r="F41" s="59"/>
      <c r="G41" s="55"/>
      <c r="H41" s="55"/>
      <c r="I41" s="5" t="s">
        <v>202</v>
      </c>
      <c r="J41" s="5" t="s">
        <v>696</v>
      </c>
      <c r="K41" s="5" t="s">
        <v>195</v>
      </c>
      <c r="L41" s="5" t="s">
        <v>115</v>
      </c>
      <c r="M41" s="5" t="s">
        <v>73</v>
      </c>
      <c r="N41" s="5" t="s">
        <v>43</v>
      </c>
      <c r="O41" s="5" t="s">
        <v>87</v>
      </c>
      <c r="P41" s="5" t="s">
        <v>74</v>
      </c>
      <c r="Q41" s="5" t="s">
        <v>46</v>
      </c>
      <c r="R41" s="5" t="s">
        <v>36</v>
      </c>
      <c r="S41" s="5" t="s">
        <v>46</v>
      </c>
      <c r="T41" s="5" t="s">
        <v>46</v>
      </c>
      <c r="U41" s="5" t="s">
        <v>46</v>
      </c>
      <c r="V41" s="5" t="s">
        <v>46</v>
      </c>
      <c r="W41" s="5" t="s">
        <v>46</v>
      </c>
      <c r="X41" s="5" t="s">
        <v>36</v>
      </c>
      <c r="Y41" s="5" t="s">
        <v>75</v>
      </c>
      <c r="Z41" s="5" t="s">
        <v>46</v>
      </c>
      <c r="AA41" s="5" t="s">
        <v>43</v>
      </c>
      <c r="AB41" s="55"/>
    </row>
    <row r="42" spans="1:28" ht="25.5" customHeight="1" x14ac:dyDescent="0.2">
      <c r="A42" s="59">
        <v>90</v>
      </c>
      <c r="B42" s="59" t="s">
        <v>741</v>
      </c>
      <c r="C42" s="55" t="s">
        <v>50</v>
      </c>
      <c r="D42" s="55">
        <v>796</v>
      </c>
      <c r="E42" s="55">
        <v>481</v>
      </c>
      <c r="F42" s="55"/>
      <c r="G42" s="55" t="s">
        <v>868</v>
      </c>
      <c r="H42" s="55">
        <v>479</v>
      </c>
      <c r="I42" s="5">
        <v>123</v>
      </c>
      <c r="J42" s="5">
        <v>251</v>
      </c>
      <c r="K42" s="5">
        <v>55</v>
      </c>
      <c r="L42" s="5">
        <v>35</v>
      </c>
      <c r="M42" s="5">
        <v>12</v>
      </c>
      <c r="N42" s="5">
        <v>2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1</v>
      </c>
    </row>
    <row r="43" spans="1:28" x14ac:dyDescent="0.2">
      <c r="A43" s="59"/>
      <c r="B43" s="59"/>
      <c r="C43" s="55"/>
      <c r="D43" s="55"/>
      <c r="E43" s="55"/>
      <c r="F43" s="55"/>
      <c r="G43" s="55"/>
      <c r="H43" s="55"/>
      <c r="I43" s="5" t="s">
        <v>404</v>
      </c>
      <c r="J43" s="5" t="s">
        <v>742</v>
      </c>
      <c r="K43" s="5" t="s">
        <v>256</v>
      </c>
      <c r="L43" s="5" t="s">
        <v>213</v>
      </c>
      <c r="M43" s="5" t="s">
        <v>422</v>
      </c>
      <c r="N43" s="5" t="s">
        <v>87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36</v>
      </c>
    </row>
    <row r="44" spans="1:28" x14ac:dyDescent="0.2">
      <c r="A44" s="59"/>
      <c r="B44" s="59"/>
      <c r="C44" s="59"/>
      <c r="D44" s="59"/>
      <c r="E44" s="59"/>
      <c r="F44" s="59"/>
      <c r="G44" s="55" t="s">
        <v>869</v>
      </c>
      <c r="H44" s="55">
        <v>478</v>
      </c>
      <c r="I44" s="5">
        <v>109</v>
      </c>
      <c r="J44" s="5">
        <v>181</v>
      </c>
      <c r="K44" s="5">
        <v>112</v>
      </c>
      <c r="L44" s="5">
        <v>39</v>
      </c>
      <c r="M44" s="5">
        <v>20</v>
      </c>
      <c r="N44" s="5">
        <v>1</v>
      </c>
      <c r="O44" s="5">
        <v>1</v>
      </c>
      <c r="P44" s="5">
        <v>2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  <c r="X44" s="5">
        <v>3</v>
      </c>
      <c r="Y44" s="5">
        <v>9</v>
      </c>
      <c r="Z44" s="5">
        <v>0</v>
      </c>
      <c r="AA44" s="5">
        <v>0</v>
      </c>
      <c r="AB44" s="55" t="s">
        <v>35</v>
      </c>
    </row>
    <row r="45" spans="1:28" x14ac:dyDescent="0.2">
      <c r="A45" s="59"/>
      <c r="B45" s="59"/>
      <c r="C45" s="59"/>
      <c r="D45" s="59"/>
      <c r="E45" s="59"/>
      <c r="F45" s="59"/>
      <c r="G45" s="55"/>
      <c r="H45" s="55"/>
      <c r="I45" s="5" t="s">
        <v>53</v>
      </c>
      <c r="J45" s="5" t="s">
        <v>551</v>
      </c>
      <c r="K45" s="5" t="s">
        <v>583</v>
      </c>
      <c r="L45" s="5" t="s">
        <v>252</v>
      </c>
      <c r="M45" s="5" t="s">
        <v>243</v>
      </c>
      <c r="N45" s="5" t="s">
        <v>36</v>
      </c>
      <c r="O45" s="5" t="s">
        <v>36</v>
      </c>
      <c r="P45" s="5" t="s">
        <v>87</v>
      </c>
      <c r="Q45" s="5" t="s">
        <v>46</v>
      </c>
      <c r="R45" s="5" t="s">
        <v>46</v>
      </c>
      <c r="S45" s="5" t="s">
        <v>46</v>
      </c>
      <c r="T45" s="5" t="s">
        <v>46</v>
      </c>
      <c r="U45" s="5" t="s">
        <v>46</v>
      </c>
      <c r="V45" s="5" t="s">
        <v>46</v>
      </c>
      <c r="W45" s="5" t="s">
        <v>36</v>
      </c>
      <c r="X45" s="5" t="s">
        <v>127</v>
      </c>
      <c r="Y45" s="5" t="s">
        <v>238</v>
      </c>
      <c r="Z45" s="5" t="s">
        <v>46</v>
      </c>
      <c r="AA45" s="5" t="s">
        <v>46</v>
      </c>
      <c r="AB45" s="55"/>
    </row>
    <row r="46" spans="1:28" ht="25.5" customHeight="1" x14ac:dyDescent="0.2">
      <c r="A46" s="59">
        <v>100</v>
      </c>
      <c r="B46" s="59" t="s">
        <v>743</v>
      </c>
      <c r="C46" s="55" t="s">
        <v>50</v>
      </c>
      <c r="D46" s="55">
        <v>705</v>
      </c>
      <c r="E46" s="55">
        <v>416</v>
      </c>
      <c r="F46" s="55"/>
      <c r="G46" s="55" t="s">
        <v>868</v>
      </c>
      <c r="H46" s="55">
        <v>411</v>
      </c>
      <c r="I46" s="5">
        <v>91</v>
      </c>
      <c r="J46" s="5">
        <v>220</v>
      </c>
      <c r="K46" s="5">
        <v>47</v>
      </c>
      <c r="L46" s="5">
        <v>33</v>
      </c>
      <c r="M46" s="5">
        <v>17</v>
      </c>
      <c r="N46" s="5">
        <v>3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0</v>
      </c>
    </row>
    <row r="47" spans="1:28" x14ac:dyDescent="0.2">
      <c r="A47" s="59"/>
      <c r="B47" s="59"/>
      <c r="C47" s="55"/>
      <c r="D47" s="55"/>
      <c r="E47" s="55"/>
      <c r="F47" s="55"/>
      <c r="G47" s="55"/>
      <c r="H47" s="55"/>
      <c r="I47" s="5" t="s">
        <v>195</v>
      </c>
      <c r="J47" s="5" t="s">
        <v>744</v>
      </c>
      <c r="K47" s="5" t="s">
        <v>501</v>
      </c>
      <c r="L47" s="5" t="s">
        <v>85</v>
      </c>
      <c r="M47" s="5" t="s">
        <v>395</v>
      </c>
      <c r="N47" s="5" t="s">
        <v>56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46</v>
      </c>
    </row>
    <row r="48" spans="1:28" x14ac:dyDescent="0.2">
      <c r="A48" s="59"/>
      <c r="B48" s="59"/>
      <c r="C48" s="59"/>
      <c r="D48" s="59"/>
      <c r="E48" s="59"/>
      <c r="F48" s="59"/>
      <c r="G48" s="55" t="s">
        <v>869</v>
      </c>
      <c r="H48" s="55">
        <v>413</v>
      </c>
      <c r="I48" s="5">
        <v>91</v>
      </c>
      <c r="J48" s="5">
        <v>142</v>
      </c>
      <c r="K48" s="5">
        <v>106</v>
      </c>
      <c r="L48" s="5">
        <v>44</v>
      </c>
      <c r="M48" s="5">
        <v>17</v>
      </c>
      <c r="N48" s="5">
        <v>0</v>
      </c>
      <c r="O48" s="5">
        <v>2</v>
      </c>
      <c r="P48" s="5">
        <v>2</v>
      </c>
      <c r="Q48" s="5">
        <v>0</v>
      </c>
      <c r="R48" s="5">
        <v>0</v>
      </c>
      <c r="S48" s="5">
        <v>1</v>
      </c>
      <c r="T48" s="5">
        <v>0</v>
      </c>
      <c r="U48" s="5">
        <v>0</v>
      </c>
      <c r="V48" s="5">
        <v>1</v>
      </c>
      <c r="W48" s="5">
        <v>1</v>
      </c>
      <c r="X48" s="5">
        <v>0</v>
      </c>
      <c r="Y48" s="5">
        <v>6</v>
      </c>
      <c r="Z48" s="5">
        <v>0</v>
      </c>
      <c r="AA48" s="5">
        <v>0</v>
      </c>
      <c r="AB48" s="55" t="s">
        <v>35</v>
      </c>
    </row>
    <row r="49" spans="1:28" x14ac:dyDescent="0.2">
      <c r="A49" s="59"/>
      <c r="B49" s="59"/>
      <c r="C49" s="59"/>
      <c r="D49" s="59"/>
      <c r="E49" s="59"/>
      <c r="F49" s="59"/>
      <c r="G49" s="55"/>
      <c r="H49" s="55"/>
      <c r="I49" s="5" t="s">
        <v>554</v>
      </c>
      <c r="J49" s="5" t="s">
        <v>548</v>
      </c>
      <c r="K49" s="5" t="s">
        <v>404</v>
      </c>
      <c r="L49" s="5" t="s">
        <v>118</v>
      </c>
      <c r="M49" s="5" t="s">
        <v>395</v>
      </c>
      <c r="N49" s="5" t="s">
        <v>46</v>
      </c>
      <c r="O49" s="5" t="s">
        <v>44</v>
      </c>
      <c r="P49" s="5" t="s">
        <v>44</v>
      </c>
      <c r="Q49" s="5" t="s">
        <v>46</v>
      </c>
      <c r="R49" s="5" t="s">
        <v>46</v>
      </c>
      <c r="S49" s="5" t="s">
        <v>36</v>
      </c>
      <c r="T49" s="5" t="s">
        <v>46</v>
      </c>
      <c r="U49" s="5" t="s">
        <v>46</v>
      </c>
      <c r="V49" s="5" t="s">
        <v>36</v>
      </c>
      <c r="W49" s="5" t="s">
        <v>36</v>
      </c>
      <c r="X49" s="5" t="s">
        <v>46</v>
      </c>
      <c r="Y49" s="5" t="s">
        <v>98</v>
      </c>
      <c r="Z49" s="5" t="s">
        <v>46</v>
      </c>
      <c r="AA49" s="5" t="s">
        <v>46</v>
      </c>
      <c r="AB49" s="55"/>
    </row>
    <row r="50" spans="1:28" ht="25.5" customHeight="1" x14ac:dyDescent="0.2">
      <c r="A50" s="59">
        <v>110</v>
      </c>
      <c r="B50" s="59" t="s">
        <v>745</v>
      </c>
      <c r="C50" s="55" t="s">
        <v>50</v>
      </c>
      <c r="D50" s="55">
        <v>705</v>
      </c>
      <c r="E50" s="55">
        <v>449</v>
      </c>
      <c r="F50" s="55"/>
      <c r="G50" s="55" t="s">
        <v>868</v>
      </c>
      <c r="H50" s="55">
        <v>445</v>
      </c>
      <c r="I50" s="5">
        <v>92</v>
      </c>
      <c r="J50" s="5">
        <v>250</v>
      </c>
      <c r="K50" s="5">
        <v>45</v>
      </c>
      <c r="L50" s="5">
        <v>40</v>
      </c>
      <c r="M50" s="5">
        <v>14</v>
      </c>
      <c r="N50" s="5">
        <v>3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1</v>
      </c>
    </row>
    <row r="51" spans="1:28" x14ac:dyDescent="0.2">
      <c r="A51" s="59"/>
      <c r="B51" s="59"/>
      <c r="C51" s="55"/>
      <c r="D51" s="55"/>
      <c r="E51" s="55"/>
      <c r="F51" s="55"/>
      <c r="G51" s="55"/>
      <c r="H51" s="55"/>
      <c r="I51" s="5" t="s">
        <v>594</v>
      </c>
      <c r="J51" s="5" t="s">
        <v>297</v>
      </c>
      <c r="K51" s="5" t="s">
        <v>115</v>
      </c>
      <c r="L51" s="5" t="s">
        <v>356</v>
      </c>
      <c r="M51" s="5" t="s">
        <v>327</v>
      </c>
      <c r="N51" s="5" t="s">
        <v>56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36</v>
      </c>
    </row>
    <row r="52" spans="1:28" x14ac:dyDescent="0.2">
      <c r="A52" s="59"/>
      <c r="B52" s="59"/>
      <c r="C52" s="59"/>
      <c r="D52" s="59"/>
      <c r="E52" s="59"/>
      <c r="F52" s="59"/>
      <c r="G52" s="55" t="s">
        <v>869</v>
      </c>
      <c r="H52" s="55">
        <v>444</v>
      </c>
      <c r="I52" s="5">
        <v>86</v>
      </c>
      <c r="J52" s="5">
        <v>177</v>
      </c>
      <c r="K52" s="5">
        <v>106</v>
      </c>
      <c r="L52" s="5">
        <v>38</v>
      </c>
      <c r="M52" s="5">
        <v>26</v>
      </c>
      <c r="N52" s="5">
        <v>1</v>
      </c>
      <c r="O52" s="5">
        <v>4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3</v>
      </c>
      <c r="Z52" s="5">
        <v>1</v>
      </c>
      <c r="AA52" s="5">
        <v>1</v>
      </c>
      <c r="AB52" s="55" t="s">
        <v>35</v>
      </c>
    </row>
    <row r="53" spans="1:28" x14ac:dyDescent="0.2">
      <c r="A53" s="59"/>
      <c r="B53" s="59"/>
      <c r="C53" s="59"/>
      <c r="D53" s="59"/>
      <c r="E53" s="59"/>
      <c r="F53" s="59"/>
      <c r="G53" s="55"/>
      <c r="H53" s="55"/>
      <c r="I53" s="5" t="s">
        <v>345</v>
      </c>
      <c r="J53" s="5" t="s">
        <v>568</v>
      </c>
      <c r="K53" s="5" t="s">
        <v>516</v>
      </c>
      <c r="L53" s="5" t="s">
        <v>156</v>
      </c>
      <c r="M53" s="5" t="s">
        <v>440</v>
      </c>
      <c r="N53" s="5" t="s">
        <v>36</v>
      </c>
      <c r="O53" s="5" t="s">
        <v>120</v>
      </c>
      <c r="P53" s="5" t="s">
        <v>36</v>
      </c>
      <c r="Q53" s="5" t="s">
        <v>46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5" t="s">
        <v>46</v>
      </c>
      <c r="Y53" s="5" t="s">
        <v>56</v>
      </c>
      <c r="Z53" s="5" t="s">
        <v>36</v>
      </c>
      <c r="AA53" s="5" t="s">
        <v>36</v>
      </c>
      <c r="AB53" s="55"/>
    </row>
    <row r="54" spans="1:28" ht="25.5" customHeight="1" x14ac:dyDescent="0.2">
      <c r="A54" s="59">
        <v>120</v>
      </c>
      <c r="B54" s="59" t="s">
        <v>746</v>
      </c>
      <c r="C54" s="55" t="s">
        <v>50</v>
      </c>
      <c r="D54" s="55">
        <v>830</v>
      </c>
      <c r="E54" s="55">
        <v>527</v>
      </c>
      <c r="F54" s="55"/>
      <c r="G54" s="55" t="s">
        <v>868</v>
      </c>
      <c r="H54" s="55">
        <v>521</v>
      </c>
      <c r="I54" s="5">
        <v>127</v>
      </c>
      <c r="J54" s="5">
        <v>284</v>
      </c>
      <c r="K54" s="5">
        <v>38</v>
      </c>
      <c r="L54" s="5">
        <v>41</v>
      </c>
      <c r="M54" s="5">
        <v>23</v>
      </c>
      <c r="N54" s="5">
        <v>8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0</v>
      </c>
    </row>
    <row r="55" spans="1:28" x14ac:dyDescent="0.2">
      <c r="A55" s="59"/>
      <c r="B55" s="59"/>
      <c r="C55" s="55"/>
      <c r="D55" s="55"/>
      <c r="E55" s="55"/>
      <c r="F55" s="55"/>
      <c r="G55" s="55"/>
      <c r="H55" s="55"/>
      <c r="I55" s="5" t="s">
        <v>193</v>
      </c>
      <c r="J55" s="5" t="s">
        <v>343</v>
      </c>
      <c r="K55" s="5" t="s">
        <v>213</v>
      </c>
      <c r="L55" s="5" t="s">
        <v>191</v>
      </c>
      <c r="M55" s="5" t="s">
        <v>104</v>
      </c>
      <c r="N55" s="5" t="s">
        <v>98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46</v>
      </c>
    </row>
    <row r="56" spans="1:28" x14ac:dyDescent="0.2">
      <c r="A56" s="59"/>
      <c r="B56" s="59"/>
      <c r="C56" s="59"/>
      <c r="D56" s="59"/>
      <c r="E56" s="59"/>
      <c r="F56" s="59"/>
      <c r="G56" s="55" t="s">
        <v>869</v>
      </c>
      <c r="H56" s="55">
        <v>522</v>
      </c>
      <c r="I56" s="5">
        <v>113</v>
      </c>
      <c r="J56" s="5">
        <v>211</v>
      </c>
      <c r="K56" s="5">
        <v>95</v>
      </c>
      <c r="L56" s="5">
        <v>49</v>
      </c>
      <c r="M56" s="5">
        <v>30</v>
      </c>
      <c r="N56" s="5">
        <v>6</v>
      </c>
      <c r="O56" s="5">
        <v>2</v>
      </c>
      <c r="P56" s="5">
        <v>1</v>
      </c>
      <c r="Q56" s="5">
        <v>4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7</v>
      </c>
      <c r="Z56" s="5">
        <v>1</v>
      </c>
      <c r="AA56" s="5">
        <v>2</v>
      </c>
      <c r="AB56" s="55" t="s">
        <v>35</v>
      </c>
    </row>
    <row r="57" spans="1:28" x14ac:dyDescent="0.2">
      <c r="A57" s="59"/>
      <c r="B57" s="59"/>
      <c r="C57" s="59"/>
      <c r="D57" s="59"/>
      <c r="E57" s="59"/>
      <c r="F57" s="59"/>
      <c r="G57" s="55"/>
      <c r="H57" s="55"/>
      <c r="I57" s="5" t="s">
        <v>292</v>
      </c>
      <c r="J57" s="5" t="s">
        <v>672</v>
      </c>
      <c r="K57" s="5" t="s">
        <v>267</v>
      </c>
      <c r="L57" s="5" t="s">
        <v>41</v>
      </c>
      <c r="M57" s="5" t="s">
        <v>203</v>
      </c>
      <c r="N57" s="5" t="s">
        <v>34</v>
      </c>
      <c r="O57" s="5" t="s">
        <v>87</v>
      </c>
      <c r="P57" s="5" t="s">
        <v>36</v>
      </c>
      <c r="Q57" s="5" t="s">
        <v>43</v>
      </c>
      <c r="R57" s="5" t="s">
        <v>36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46</v>
      </c>
      <c r="X57" s="5" t="s">
        <v>46</v>
      </c>
      <c r="Y57" s="5" t="s">
        <v>197</v>
      </c>
      <c r="Z57" s="5" t="s">
        <v>36</v>
      </c>
      <c r="AA57" s="5" t="s">
        <v>87</v>
      </c>
      <c r="AB57" s="55"/>
    </row>
    <row r="58" spans="1:28" ht="25.5" customHeight="1" x14ac:dyDescent="0.2">
      <c r="A58" s="59">
        <v>130</v>
      </c>
      <c r="B58" s="59" t="s">
        <v>747</v>
      </c>
      <c r="C58" s="55" t="s">
        <v>50</v>
      </c>
      <c r="D58" s="55">
        <v>845</v>
      </c>
      <c r="E58" s="55">
        <v>565</v>
      </c>
      <c r="F58" s="55"/>
      <c r="G58" s="55" t="s">
        <v>868</v>
      </c>
      <c r="H58" s="55">
        <v>562</v>
      </c>
      <c r="I58" s="5">
        <v>131</v>
      </c>
      <c r="J58" s="5">
        <v>340</v>
      </c>
      <c r="K58" s="5">
        <v>32</v>
      </c>
      <c r="L58" s="5">
        <v>34</v>
      </c>
      <c r="M58" s="5">
        <v>21</v>
      </c>
      <c r="N58" s="5">
        <v>2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2</v>
      </c>
    </row>
    <row r="59" spans="1:28" x14ac:dyDescent="0.2">
      <c r="A59" s="59"/>
      <c r="B59" s="59"/>
      <c r="C59" s="55"/>
      <c r="D59" s="55"/>
      <c r="E59" s="55"/>
      <c r="F59" s="55"/>
      <c r="G59" s="55"/>
      <c r="H59" s="55"/>
      <c r="I59" s="5" t="s">
        <v>94</v>
      </c>
      <c r="J59" s="5" t="s">
        <v>748</v>
      </c>
      <c r="K59" s="5" t="s">
        <v>203</v>
      </c>
      <c r="L59" s="5" t="s">
        <v>81</v>
      </c>
      <c r="M59" s="5" t="s">
        <v>266</v>
      </c>
      <c r="N59" s="5" t="s">
        <v>87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87</v>
      </c>
    </row>
    <row r="60" spans="1:28" x14ac:dyDescent="0.2">
      <c r="A60" s="59"/>
      <c r="B60" s="59"/>
      <c r="C60" s="59"/>
      <c r="D60" s="59"/>
      <c r="E60" s="59"/>
      <c r="F60" s="59"/>
      <c r="G60" s="55" t="s">
        <v>869</v>
      </c>
      <c r="H60" s="55">
        <v>559</v>
      </c>
      <c r="I60" s="5">
        <v>105</v>
      </c>
      <c r="J60" s="5">
        <v>248</v>
      </c>
      <c r="K60" s="5">
        <v>103</v>
      </c>
      <c r="L60" s="5">
        <v>49</v>
      </c>
      <c r="M60" s="5">
        <v>32</v>
      </c>
      <c r="N60" s="5">
        <v>2</v>
      </c>
      <c r="O60" s="5">
        <v>1</v>
      </c>
      <c r="P60" s="5">
        <v>3</v>
      </c>
      <c r="Q60" s="5">
        <v>1</v>
      </c>
      <c r="R60" s="5">
        <v>0</v>
      </c>
      <c r="S60" s="5">
        <v>0</v>
      </c>
      <c r="T60" s="5">
        <v>0</v>
      </c>
      <c r="U60" s="5">
        <v>1</v>
      </c>
      <c r="V60" s="5">
        <v>0</v>
      </c>
      <c r="W60" s="5">
        <v>0</v>
      </c>
      <c r="X60" s="5">
        <v>0</v>
      </c>
      <c r="Y60" s="5">
        <v>12</v>
      </c>
      <c r="Z60" s="5">
        <v>0</v>
      </c>
      <c r="AA60" s="5">
        <v>2</v>
      </c>
      <c r="AB60" s="55" t="s">
        <v>35</v>
      </c>
    </row>
    <row r="61" spans="1:28" x14ac:dyDescent="0.2">
      <c r="A61" s="59"/>
      <c r="B61" s="59"/>
      <c r="C61" s="59"/>
      <c r="D61" s="59"/>
      <c r="E61" s="59"/>
      <c r="F61" s="59"/>
      <c r="G61" s="55"/>
      <c r="H61" s="55"/>
      <c r="I61" s="5" t="s">
        <v>432</v>
      </c>
      <c r="J61" s="5" t="s">
        <v>52</v>
      </c>
      <c r="K61" s="5" t="s">
        <v>410</v>
      </c>
      <c r="L61" s="5" t="s">
        <v>184</v>
      </c>
      <c r="M61" s="5" t="s">
        <v>203</v>
      </c>
      <c r="N61" s="5" t="s">
        <v>87</v>
      </c>
      <c r="O61" s="5" t="s">
        <v>36</v>
      </c>
      <c r="P61" s="5" t="s">
        <v>44</v>
      </c>
      <c r="Q61" s="5" t="s">
        <v>36</v>
      </c>
      <c r="R61" s="5" t="s">
        <v>46</v>
      </c>
      <c r="S61" s="5" t="s">
        <v>46</v>
      </c>
      <c r="T61" s="5" t="s">
        <v>46</v>
      </c>
      <c r="U61" s="5" t="s">
        <v>36</v>
      </c>
      <c r="V61" s="5" t="s">
        <v>46</v>
      </c>
      <c r="W61" s="5" t="s">
        <v>46</v>
      </c>
      <c r="X61" s="5" t="s">
        <v>46</v>
      </c>
      <c r="Y61" s="5" t="s">
        <v>170</v>
      </c>
      <c r="Z61" s="5" t="s">
        <v>46</v>
      </c>
      <c r="AA61" s="5" t="s">
        <v>87</v>
      </c>
      <c r="AB61" s="55"/>
    </row>
    <row r="62" spans="1:28" ht="25.5" customHeight="1" x14ac:dyDescent="0.2">
      <c r="A62" s="59">
        <v>140</v>
      </c>
      <c r="B62" s="59" t="s">
        <v>749</v>
      </c>
      <c r="C62" s="55" t="s">
        <v>50</v>
      </c>
      <c r="D62" s="55">
        <v>882</v>
      </c>
      <c r="E62" s="55">
        <v>560</v>
      </c>
      <c r="F62" s="55"/>
      <c r="G62" s="55" t="s">
        <v>868</v>
      </c>
      <c r="H62" s="55">
        <v>557</v>
      </c>
      <c r="I62" s="5">
        <v>114</v>
      </c>
      <c r="J62" s="5">
        <v>336</v>
      </c>
      <c r="K62" s="5">
        <v>55</v>
      </c>
      <c r="L62" s="5">
        <v>31</v>
      </c>
      <c r="M62" s="5">
        <v>20</v>
      </c>
      <c r="N62" s="5">
        <v>1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0</v>
      </c>
    </row>
    <row r="63" spans="1:28" x14ac:dyDescent="0.2">
      <c r="A63" s="59"/>
      <c r="B63" s="59"/>
      <c r="C63" s="55"/>
      <c r="D63" s="55"/>
      <c r="E63" s="55"/>
      <c r="F63" s="55"/>
      <c r="G63" s="55"/>
      <c r="H63" s="55"/>
      <c r="I63" s="5" t="s">
        <v>83</v>
      </c>
      <c r="J63" s="5" t="s">
        <v>750</v>
      </c>
      <c r="K63" s="5" t="s">
        <v>93</v>
      </c>
      <c r="L63" s="5" t="s">
        <v>54</v>
      </c>
      <c r="M63" s="5" t="s">
        <v>504</v>
      </c>
      <c r="N63" s="5" t="s">
        <v>36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46</v>
      </c>
    </row>
    <row r="64" spans="1:28" x14ac:dyDescent="0.2">
      <c r="A64" s="59"/>
      <c r="B64" s="59"/>
      <c r="C64" s="59"/>
      <c r="D64" s="59"/>
      <c r="E64" s="59"/>
      <c r="F64" s="59"/>
      <c r="G64" s="55" t="s">
        <v>869</v>
      </c>
      <c r="H64" s="55">
        <v>553</v>
      </c>
      <c r="I64" s="5">
        <v>103</v>
      </c>
      <c r="J64" s="5">
        <v>224</v>
      </c>
      <c r="K64" s="5">
        <v>145</v>
      </c>
      <c r="L64" s="5">
        <v>43</v>
      </c>
      <c r="M64" s="5">
        <v>25</v>
      </c>
      <c r="N64" s="5">
        <v>1</v>
      </c>
      <c r="O64" s="5">
        <v>2</v>
      </c>
      <c r="P64" s="5">
        <v>1</v>
      </c>
      <c r="Q64" s="5">
        <v>0</v>
      </c>
      <c r="R64" s="5">
        <v>1</v>
      </c>
      <c r="S64" s="5">
        <v>0</v>
      </c>
      <c r="T64" s="5">
        <v>0</v>
      </c>
      <c r="U64" s="5">
        <v>1</v>
      </c>
      <c r="V64" s="5">
        <v>1</v>
      </c>
      <c r="W64" s="5">
        <v>2</v>
      </c>
      <c r="X64" s="5">
        <v>1</v>
      </c>
      <c r="Y64" s="5">
        <v>3</v>
      </c>
      <c r="Z64" s="5">
        <v>0</v>
      </c>
      <c r="AA64" s="5">
        <v>0</v>
      </c>
      <c r="AB64" s="55" t="s">
        <v>35</v>
      </c>
    </row>
    <row r="65" spans="1:28" x14ac:dyDescent="0.2">
      <c r="A65" s="59"/>
      <c r="B65" s="59"/>
      <c r="C65" s="59"/>
      <c r="D65" s="59"/>
      <c r="E65" s="59"/>
      <c r="F65" s="59"/>
      <c r="G65" s="55"/>
      <c r="H65" s="55"/>
      <c r="I65" s="5" t="s">
        <v>281</v>
      </c>
      <c r="J65" s="5" t="s">
        <v>751</v>
      </c>
      <c r="K65" s="5" t="s">
        <v>312</v>
      </c>
      <c r="L65" s="5" t="s">
        <v>109</v>
      </c>
      <c r="M65" s="5" t="s">
        <v>201</v>
      </c>
      <c r="N65" s="5" t="s">
        <v>36</v>
      </c>
      <c r="O65" s="5" t="s">
        <v>87</v>
      </c>
      <c r="P65" s="5" t="s">
        <v>36</v>
      </c>
      <c r="Q65" s="5" t="s">
        <v>46</v>
      </c>
      <c r="R65" s="5" t="s">
        <v>36</v>
      </c>
      <c r="S65" s="5" t="s">
        <v>46</v>
      </c>
      <c r="T65" s="5" t="s">
        <v>46</v>
      </c>
      <c r="U65" s="5" t="s">
        <v>36</v>
      </c>
      <c r="V65" s="5" t="s">
        <v>36</v>
      </c>
      <c r="W65" s="5" t="s">
        <v>87</v>
      </c>
      <c r="X65" s="5" t="s">
        <v>36</v>
      </c>
      <c r="Y65" s="5" t="s">
        <v>44</v>
      </c>
      <c r="Z65" s="5" t="s">
        <v>46</v>
      </c>
      <c r="AA65" s="5" t="s">
        <v>46</v>
      </c>
      <c r="AB65" s="55"/>
    </row>
    <row r="66" spans="1:28" ht="25.5" customHeight="1" x14ac:dyDescent="0.2">
      <c r="A66" s="59">
        <v>150</v>
      </c>
      <c r="B66" s="59" t="s">
        <v>752</v>
      </c>
      <c r="C66" s="55" t="s">
        <v>50</v>
      </c>
      <c r="D66" s="55">
        <v>684</v>
      </c>
      <c r="E66" s="55">
        <v>401</v>
      </c>
      <c r="F66" s="55"/>
      <c r="G66" s="55" t="s">
        <v>868</v>
      </c>
      <c r="H66" s="55">
        <v>397</v>
      </c>
      <c r="I66" s="5">
        <v>102</v>
      </c>
      <c r="J66" s="5">
        <v>213</v>
      </c>
      <c r="K66" s="5">
        <v>33</v>
      </c>
      <c r="L66" s="5">
        <v>27</v>
      </c>
      <c r="M66" s="5">
        <v>21</v>
      </c>
      <c r="N66" s="5">
        <v>1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5"/>
      <c r="E67" s="55"/>
      <c r="F67" s="55"/>
      <c r="G67" s="55"/>
      <c r="H67" s="55"/>
      <c r="I67" s="5" t="s">
        <v>404</v>
      </c>
      <c r="J67" s="5" t="s">
        <v>409</v>
      </c>
      <c r="K67" s="5" t="s">
        <v>319</v>
      </c>
      <c r="L67" s="5" t="s">
        <v>42</v>
      </c>
      <c r="M67" s="5" t="s">
        <v>284</v>
      </c>
      <c r="N67" s="5" t="s">
        <v>48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55" t="s">
        <v>869</v>
      </c>
      <c r="H68" s="55">
        <v>398</v>
      </c>
      <c r="I68" s="5">
        <v>90</v>
      </c>
      <c r="J68" s="5">
        <v>154</v>
      </c>
      <c r="K68" s="5">
        <v>72</v>
      </c>
      <c r="L68" s="5">
        <v>39</v>
      </c>
      <c r="M68" s="5">
        <v>31</v>
      </c>
      <c r="N68" s="5">
        <v>2</v>
      </c>
      <c r="O68" s="5">
        <v>0</v>
      </c>
      <c r="P68" s="5">
        <v>2</v>
      </c>
      <c r="Q68" s="5">
        <v>1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1</v>
      </c>
      <c r="Y68" s="5">
        <v>5</v>
      </c>
      <c r="Z68" s="5">
        <v>0</v>
      </c>
      <c r="AA68" s="5">
        <v>1</v>
      </c>
      <c r="AB68" s="55" t="s">
        <v>35</v>
      </c>
    </row>
    <row r="69" spans="1:28" x14ac:dyDescent="0.2">
      <c r="A69" s="59"/>
      <c r="B69" s="59"/>
      <c r="C69" s="59"/>
      <c r="D69" s="59"/>
      <c r="E69" s="59"/>
      <c r="F69" s="59"/>
      <c r="G69" s="55"/>
      <c r="H69" s="55"/>
      <c r="I69" s="5" t="s">
        <v>584</v>
      </c>
      <c r="J69" s="5" t="s">
        <v>753</v>
      </c>
      <c r="K69" s="5" t="s">
        <v>270</v>
      </c>
      <c r="L69" s="5" t="s">
        <v>306</v>
      </c>
      <c r="M69" s="5" t="s">
        <v>109</v>
      </c>
      <c r="N69" s="5" t="s">
        <v>44</v>
      </c>
      <c r="O69" s="5" t="s">
        <v>46</v>
      </c>
      <c r="P69" s="5" t="s">
        <v>44</v>
      </c>
      <c r="Q69" s="5" t="s">
        <v>48</v>
      </c>
      <c r="R69" s="5" t="s">
        <v>46</v>
      </c>
      <c r="S69" s="5" t="s">
        <v>46</v>
      </c>
      <c r="T69" s="5" t="s">
        <v>46</v>
      </c>
      <c r="U69" s="5" t="s">
        <v>46</v>
      </c>
      <c r="V69" s="5" t="s">
        <v>46</v>
      </c>
      <c r="W69" s="5" t="s">
        <v>46</v>
      </c>
      <c r="X69" s="5" t="s">
        <v>48</v>
      </c>
      <c r="Y69" s="5" t="s">
        <v>197</v>
      </c>
      <c r="Z69" s="5" t="s">
        <v>46</v>
      </c>
      <c r="AA69" s="5" t="s">
        <v>48</v>
      </c>
      <c r="AB69" s="55"/>
    </row>
    <row r="70" spans="1:28" ht="25.5" customHeight="1" x14ac:dyDescent="0.2">
      <c r="A70" s="59">
        <v>160</v>
      </c>
      <c r="B70" s="59" t="s">
        <v>754</v>
      </c>
      <c r="C70" s="55" t="s">
        <v>50</v>
      </c>
      <c r="D70" s="55">
        <v>752</v>
      </c>
      <c r="E70" s="55">
        <v>533</v>
      </c>
      <c r="F70" s="55"/>
      <c r="G70" s="55" t="s">
        <v>868</v>
      </c>
      <c r="H70" s="55">
        <v>530</v>
      </c>
      <c r="I70" s="5">
        <v>119</v>
      </c>
      <c r="J70" s="5">
        <v>302</v>
      </c>
      <c r="K70" s="5">
        <v>37</v>
      </c>
      <c r="L70" s="5">
        <v>42</v>
      </c>
      <c r="M70" s="5">
        <v>26</v>
      </c>
      <c r="N70" s="5">
        <v>4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0</v>
      </c>
    </row>
    <row r="71" spans="1:28" x14ac:dyDescent="0.2">
      <c r="A71" s="59"/>
      <c r="B71" s="59"/>
      <c r="C71" s="55"/>
      <c r="D71" s="55"/>
      <c r="E71" s="55"/>
      <c r="F71" s="55"/>
      <c r="G71" s="55"/>
      <c r="H71" s="55"/>
      <c r="I71" s="5" t="s">
        <v>137</v>
      </c>
      <c r="J71" s="5" t="s">
        <v>755</v>
      </c>
      <c r="K71" s="5" t="s">
        <v>72</v>
      </c>
      <c r="L71" s="5" t="s">
        <v>191</v>
      </c>
      <c r="M71" s="5" t="s">
        <v>320</v>
      </c>
      <c r="N71" s="5" t="s">
        <v>43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46</v>
      </c>
    </row>
    <row r="72" spans="1:28" x14ac:dyDescent="0.2">
      <c r="A72" s="59"/>
      <c r="B72" s="59"/>
      <c r="C72" s="59"/>
      <c r="D72" s="59"/>
      <c r="E72" s="59"/>
      <c r="F72" s="59"/>
      <c r="G72" s="55" t="s">
        <v>869</v>
      </c>
      <c r="H72" s="55">
        <v>530</v>
      </c>
      <c r="I72" s="5">
        <v>110</v>
      </c>
      <c r="J72" s="5">
        <v>207</v>
      </c>
      <c r="K72" s="5">
        <v>108</v>
      </c>
      <c r="L72" s="5">
        <v>59</v>
      </c>
      <c r="M72" s="5">
        <v>30</v>
      </c>
      <c r="N72" s="5">
        <v>5</v>
      </c>
      <c r="O72" s="5">
        <v>0</v>
      </c>
      <c r="P72" s="5">
        <v>4</v>
      </c>
      <c r="Q72" s="5">
        <v>0</v>
      </c>
      <c r="R72" s="5">
        <v>1</v>
      </c>
      <c r="S72" s="5">
        <v>0</v>
      </c>
      <c r="T72" s="5">
        <v>1</v>
      </c>
      <c r="U72" s="5">
        <v>0</v>
      </c>
      <c r="V72" s="5">
        <v>0</v>
      </c>
      <c r="W72" s="5">
        <v>0</v>
      </c>
      <c r="X72" s="5">
        <v>0</v>
      </c>
      <c r="Y72" s="5">
        <v>4</v>
      </c>
      <c r="Z72" s="5">
        <v>0</v>
      </c>
      <c r="AA72" s="5">
        <v>1</v>
      </c>
      <c r="AB72" s="55" t="s">
        <v>35</v>
      </c>
    </row>
    <row r="73" spans="1:28" x14ac:dyDescent="0.2">
      <c r="A73" s="59"/>
      <c r="B73" s="59"/>
      <c r="C73" s="59"/>
      <c r="D73" s="59"/>
      <c r="E73" s="59"/>
      <c r="F73" s="59"/>
      <c r="G73" s="55"/>
      <c r="H73" s="55"/>
      <c r="I73" s="5" t="s">
        <v>38</v>
      </c>
      <c r="J73" s="5" t="s">
        <v>298</v>
      </c>
      <c r="K73" s="5" t="s">
        <v>579</v>
      </c>
      <c r="L73" s="5" t="s">
        <v>473</v>
      </c>
      <c r="M73" s="5" t="s">
        <v>203</v>
      </c>
      <c r="N73" s="5" t="s">
        <v>120</v>
      </c>
      <c r="O73" s="5" t="s">
        <v>46</v>
      </c>
      <c r="P73" s="5" t="s">
        <v>43</v>
      </c>
      <c r="Q73" s="5" t="s">
        <v>46</v>
      </c>
      <c r="R73" s="5" t="s">
        <v>36</v>
      </c>
      <c r="S73" s="5" t="s">
        <v>46</v>
      </c>
      <c r="T73" s="5" t="s">
        <v>36</v>
      </c>
      <c r="U73" s="5" t="s">
        <v>46</v>
      </c>
      <c r="V73" s="5" t="s">
        <v>46</v>
      </c>
      <c r="W73" s="5" t="s">
        <v>46</v>
      </c>
      <c r="X73" s="5" t="s">
        <v>46</v>
      </c>
      <c r="Y73" s="5" t="s">
        <v>43</v>
      </c>
      <c r="Z73" s="5" t="s">
        <v>46</v>
      </c>
      <c r="AA73" s="5" t="s">
        <v>36</v>
      </c>
      <c r="AB73" s="55"/>
    </row>
    <row r="74" spans="1:28" ht="25.5" customHeight="1" x14ac:dyDescent="0.2">
      <c r="A74" s="59">
        <v>997</v>
      </c>
      <c r="B74" s="59" t="s">
        <v>756</v>
      </c>
      <c r="C74" s="55" t="s">
        <v>50</v>
      </c>
      <c r="D74" s="55">
        <v>0</v>
      </c>
      <c r="E74" s="55">
        <v>872</v>
      </c>
      <c r="F74" s="55"/>
      <c r="G74" s="55" t="s">
        <v>868</v>
      </c>
      <c r="H74" s="55">
        <v>870</v>
      </c>
      <c r="I74" s="5">
        <v>163</v>
      </c>
      <c r="J74" s="5">
        <v>505</v>
      </c>
      <c r="K74" s="5">
        <v>80</v>
      </c>
      <c r="L74" s="5">
        <v>80</v>
      </c>
      <c r="M74" s="5">
        <v>31</v>
      </c>
      <c r="N74" s="5">
        <v>6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5</v>
      </c>
    </row>
    <row r="75" spans="1:28" x14ac:dyDescent="0.2">
      <c r="A75" s="59"/>
      <c r="B75" s="59"/>
      <c r="C75" s="55"/>
      <c r="D75" s="55"/>
      <c r="E75" s="55"/>
      <c r="F75" s="55"/>
      <c r="G75" s="55"/>
      <c r="H75" s="55"/>
      <c r="I75" s="5" t="s">
        <v>639</v>
      </c>
      <c r="J75" s="5" t="s">
        <v>507</v>
      </c>
      <c r="K75" s="5" t="s">
        <v>92</v>
      </c>
      <c r="L75" s="5" t="s">
        <v>92</v>
      </c>
      <c r="M75" s="5" t="s">
        <v>504</v>
      </c>
      <c r="N75" s="5" t="s">
        <v>56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127</v>
      </c>
    </row>
    <row r="76" spans="1:28" x14ac:dyDescent="0.2">
      <c r="A76" s="59"/>
      <c r="B76" s="59"/>
      <c r="C76" s="59"/>
      <c r="D76" s="59"/>
      <c r="E76" s="59"/>
      <c r="F76" s="59"/>
      <c r="G76" s="55" t="s">
        <v>869</v>
      </c>
      <c r="H76" s="55">
        <v>872</v>
      </c>
      <c r="I76" s="5">
        <v>160</v>
      </c>
      <c r="J76" s="5">
        <v>379</v>
      </c>
      <c r="K76" s="5">
        <v>161</v>
      </c>
      <c r="L76" s="5">
        <v>102</v>
      </c>
      <c r="M76" s="5">
        <v>34</v>
      </c>
      <c r="N76" s="5">
        <v>6</v>
      </c>
      <c r="O76" s="5">
        <v>7</v>
      </c>
      <c r="P76" s="5">
        <v>5</v>
      </c>
      <c r="Q76" s="5">
        <v>2</v>
      </c>
      <c r="R76" s="5">
        <v>1</v>
      </c>
      <c r="S76" s="5">
        <v>0</v>
      </c>
      <c r="T76" s="5">
        <v>0</v>
      </c>
      <c r="U76" s="5">
        <v>0</v>
      </c>
      <c r="V76" s="5">
        <v>1</v>
      </c>
      <c r="W76" s="5">
        <v>0</v>
      </c>
      <c r="X76" s="5">
        <v>1</v>
      </c>
      <c r="Y76" s="5">
        <v>7</v>
      </c>
      <c r="Z76" s="5">
        <v>4</v>
      </c>
      <c r="AA76" s="5">
        <v>2</v>
      </c>
      <c r="AB76" s="55" t="s">
        <v>35</v>
      </c>
    </row>
    <row r="77" spans="1:28" x14ac:dyDescent="0.2">
      <c r="A77" s="59"/>
      <c r="B77" s="59"/>
      <c r="C77" s="59"/>
      <c r="D77" s="59"/>
      <c r="E77" s="59"/>
      <c r="F77" s="59"/>
      <c r="G77" s="55"/>
      <c r="H77" s="55"/>
      <c r="I77" s="5" t="s">
        <v>71</v>
      </c>
      <c r="J77" s="5" t="s">
        <v>528</v>
      </c>
      <c r="K77" s="5" t="s">
        <v>222</v>
      </c>
      <c r="L77" s="5" t="s">
        <v>326</v>
      </c>
      <c r="M77" s="5" t="s">
        <v>509</v>
      </c>
      <c r="N77" s="5" t="s">
        <v>56</v>
      </c>
      <c r="O77" s="5" t="s">
        <v>43</v>
      </c>
      <c r="P77" s="5" t="s">
        <v>127</v>
      </c>
      <c r="Q77" s="5" t="s">
        <v>36</v>
      </c>
      <c r="R77" s="5" t="s">
        <v>45</v>
      </c>
      <c r="S77" s="5" t="s">
        <v>46</v>
      </c>
      <c r="T77" s="5" t="s">
        <v>46</v>
      </c>
      <c r="U77" s="5" t="s">
        <v>46</v>
      </c>
      <c r="V77" s="5" t="s">
        <v>45</v>
      </c>
      <c r="W77" s="5" t="s">
        <v>46</v>
      </c>
      <c r="X77" s="5" t="s">
        <v>45</v>
      </c>
      <c r="Y77" s="5" t="s">
        <v>43</v>
      </c>
      <c r="Z77" s="5" t="s">
        <v>44</v>
      </c>
      <c r="AA77" s="5" t="s">
        <v>36</v>
      </c>
      <c r="AB77" s="55"/>
    </row>
    <row r="78" spans="1:28" ht="25.5" customHeight="1" x14ac:dyDescent="0.2">
      <c r="A78" s="59">
        <v>998</v>
      </c>
      <c r="B78" s="59" t="s">
        <v>757</v>
      </c>
      <c r="C78" s="55" t="s">
        <v>50</v>
      </c>
      <c r="D78" s="55">
        <v>0</v>
      </c>
      <c r="E78" s="55">
        <v>882</v>
      </c>
      <c r="F78" s="55"/>
      <c r="G78" s="55" t="s">
        <v>868</v>
      </c>
      <c r="H78" s="55">
        <v>876</v>
      </c>
      <c r="I78" s="5">
        <v>162</v>
      </c>
      <c r="J78" s="5">
        <v>510</v>
      </c>
      <c r="K78" s="5">
        <v>99</v>
      </c>
      <c r="L78" s="5">
        <v>76</v>
      </c>
      <c r="M78" s="5">
        <v>23</v>
      </c>
      <c r="N78" s="5">
        <v>4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2</v>
      </c>
    </row>
    <row r="79" spans="1:28" x14ac:dyDescent="0.2">
      <c r="A79" s="59"/>
      <c r="B79" s="59"/>
      <c r="C79" s="55"/>
      <c r="D79" s="55"/>
      <c r="E79" s="55"/>
      <c r="F79" s="55"/>
      <c r="G79" s="55"/>
      <c r="H79" s="55"/>
      <c r="I79" s="5" t="s">
        <v>222</v>
      </c>
      <c r="J79" s="5" t="s">
        <v>469</v>
      </c>
      <c r="K79" s="5" t="s">
        <v>150</v>
      </c>
      <c r="L79" s="5" t="s">
        <v>175</v>
      </c>
      <c r="M79" s="5" t="s">
        <v>131</v>
      </c>
      <c r="N79" s="5" t="s">
        <v>44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36</v>
      </c>
    </row>
    <row r="80" spans="1:28" x14ac:dyDescent="0.2">
      <c r="A80" s="59"/>
      <c r="B80" s="59"/>
      <c r="C80" s="59"/>
      <c r="D80" s="59"/>
      <c r="E80" s="59"/>
      <c r="F80" s="59"/>
      <c r="G80" s="55" t="s">
        <v>869</v>
      </c>
      <c r="H80" s="55">
        <v>876</v>
      </c>
      <c r="I80" s="5">
        <v>151</v>
      </c>
      <c r="J80" s="5">
        <v>372</v>
      </c>
      <c r="K80" s="5">
        <v>205</v>
      </c>
      <c r="L80" s="5">
        <v>88</v>
      </c>
      <c r="M80" s="5">
        <v>40</v>
      </c>
      <c r="N80" s="5">
        <v>0</v>
      </c>
      <c r="O80" s="5">
        <v>2</v>
      </c>
      <c r="P80" s="5">
        <v>1</v>
      </c>
      <c r="Q80" s="5">
        <v>1</v>
      </c>
      <c r="R80" s="5">
        <v>0</v>
      </c>
      <c r="S80" s="5">
        <v>0</v>
      </c>
      <c r="T80" s="5">
        <v>0</v>
      </c>
      <c r="U80" s="5">
        <v>1</v>
      </c>
      <c r="V80" s="5">
        <v>0</v>
      </c>
      <c r="W80" s="5">
        <v>2</v>
      </c>
      <c r="X80" s="5">
        <v>3</v>
      </c>
      <c r="Y80" s="5">
        <v>10</v>
      </c>
      <c r="Z80" s="5">
        <v>0</v>
      </c>
      <c r="AA80" s="5">
        <v>0</v>
      </c>
      <c r="AB80" s="55" t="s">
        <v>35</v>
      </c>
    </row>
    <row r="81" spans="1:28" x14ac:dyDescent="0.2">
      <c r="A81" s="59"/>
      <c r="B81" s="59"/>
      <c r="C81" s="59"/>
      <c r="D81" s="59"/>
      <c r="E81" s="59"/>
      <c r="F81" s="59"/>
      <c r="G81" s="55"/>
      <c r="H81" s="55"/>
      <c r="I81" s="5" t="s">
        <v>529</v>
      </c>
      <c r="J81" s="5" t="s">
        <v>758</v>
      </c>
      <c r="K81" s="5" t="s">
        <v>583</v>
      </c>
      <c r="L81" s="5" t="s">
        <v>119</v>
      </c>
      <c r="M81" s="5" t="s">
        <v>235</v>
      </c>
      <c r="N81" s="5" t="s">
        <v>46</v>
      </c>
      <c r="O81" s="5" t="s">
        <v>36</v>
      </c>
      <c r="P81" s="5" t="s">
        <v>45</v>
      </c>
      <c r="Q81" s="5" t="s">
        <v>45</v>
      </c>
      <c r="R81" s="5" t="s">
        <v>46</v>
      </c>
      <c r="S81" s="5" t="s">
        <v>46</v>
      </c>
      <c r="T81" s="5" t="s">
        <v>46</v>
      </c>
      <c r="U81" s="5" t="s">
        <v>45</v>
      </c>
      <c r="V81" s="5" t="s">
        <v>46</v>
      </c>
      <c r="W81" s="5" t="s">
        <v>36</v>
      </c>
      <c r="X81" s="5" t="s">
        <v>48</v>
      </c>
      <c r="Y81" s="5" t="s">
        <v>34</v>
      </c>
      <c r="Z81" s="5" t="s">
        <v>46</v>
      </c>
      <c r="AA81" s="5" t="s">
        <v>46</v>
      </c>
      <c r="AB81" s="55"/>
    </row>
    <row r="82" spans="1:28" ht="25.5" customHeight="1" x14ac:dyDescent="0.2">
      <c r="A82" s="59">
        <v>999</v>
      </c>
      <c r="B82" s="59" t="s">
        <v>759</v>
      </c>
      <c r="C82" s="55" t="s">
        <v>50</v>
      </c>
      <c r="D82" s="55">
        <v>0</v>
      </c>
      <c r="E82" s="55">
        <v>883</v>
      </c>
      <c r="F82" s="55"/>
      <c r="G82" s="55" t="s">
        <v>868</v>
      </c>
      <c r="H82" s="55">
        <v>879</v>
      </c>
      <c r="I82" s="5">
        <v>179</v>
      </c>
      <c r="J82" s="5">
        <v>523</v>
      </c>
      <c r="K82" s="5">
        <v>77</v>
      </c>
      <c r="L82" s="5">
        <v>83</v>
      </c>
      <c r="M82" s="5">
        <v>14</v>
      </c>
      <c r="N82" s="5">
        <v>3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0</v>
      </c>
    </row>
    <row r="83" spans="1:28" x14ac:dyDescent="0.2">
      <c r="A83" s="59"/>
      <c r="B83" s="59"/>
      <c r="C83" s="55"/>
      <c r="D83" s="55"/>
      <c r="E83" s="55"/>
      <c r="F83" s="55"/>
      <c r="G83" s="55"/>
      <c r="H83" s="55"/>
      <c r="I83" s="5" t="s">
        <v>579</v>
      </c>
      <c r="J83" s="5" t="s">
        <v>760</v>
      </c>
      <c r="K83" s="5" t="s">
        <v>184</v>
      </c>
      <c r="L83" s="5" t="s">
        <v>41</v>
      </c>
      <c r="M83" s="5" t="s">
        <v>68</v>
      </c>
      <c r="N83" s="5" t="s">
        <v>48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46</v>
      </c>
    </row>
    <row r="84" spans="1:28" x14ac:dyDescent="0.2">
      <c r="A84" s="59"/>
      <c r="B84" s="59"/>
      <c r="C84" s="59"/>
      <c r="D84" s="59"/>
      <c r="E84" s="59"/>
      <c r="F84" s="59"/>
      <c r="G84" s="55" t="s">
        <v>869</v>
      </c>
      <c r="H84" s="55">
        <v>883</v>
      </c>
      <c r="I84" s="5">
        <v>171</v>
      </c>
      <c r="J84" s="5">
        <v>384</v>
      </c>
      <c r="K84" s="5">
        <v>184</v>
      </c>
      <c r="L84" s="5">
        <v>100</v>
      </c>
      <c r="M84" s="5">
        <v>20</v>
      </c>
      <c r="N84" s="5">
        <v>2</v>
      </c>
      <c r="O84" s="5">
        <v>2</v>
      </c>
      <c r="P84" s="5">
        <v>2</v>
      </c>
      <c r="Q84" s="5">
        <v>0</v>
      </c>
      <c r="R84" s="5">
        <v>1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9</v>
      </c>
      <c r="Z84" s="5">
        <v>5</v>
      </c>
      <c r="AA84" s="5">
        <v>3</v>
      </c>
      <c r="AB84" s="55" t="s">
        <v>35</v>
      </c>
    </row>
    <row r="85" spans="1:28" x14ac:dyDescent="0.2">
      <c r="A85" s="59"/>
      <c r="B85" s="59"/>
      <c r="C85" s="59"/>
      <c r="D85" s="59"/>
      <c r="E85" s="59"/>
      <c r="F85" s="59"/>
      <c r="G85" s="55"/>
      <c r="H85" s="55"/>
      <c r="I85" s="5" t="s">
        <v>345</v>
      </c>
      <c r="J85" s="5" t="s">
        <v>528</v>
      </c>
      <c r="K85" s="5" t="s">
        <v>38</v>
      </c>
      <c r="L85" s="5" t="s">
        <v>150</v>
      </c>
      <c r="M85" s="5" t="s">
        <v>437</v>
      </c>
      <c r="N85" s="5" t="s">
        <v>36</v>
      </c>
      <c r="O85" s="5" t="s">
        <v>36</v>
      </c>
      <c r="P85" s="5" t="s">
        <v>36</v>
      </c>
      <c r="Q85" s="5" t="s">
        <v>46</v>
      </c>
      <c r="R85" s="5" t="s">
        <v>45</v>
      </c>
      <c r="S85" s="5" t="s">
        <v>46</v>
      </c>
      <c r="T85" s="5" t="s">
        <v>46</v>
      </c>
      <c r="U85" s="5" t="s">
        <v>46</v>
      </c>
      <c r="V85" s="5" t="s">
        <v>46</v>
      </c>
      <c r="W85" s="5" t="s">
        <v>46</v>
      </c>
      <c r="X85" s="5" t="s">
        <v>46</v>
      </c>
      <c r="Y85" s="5" t="s">
        <v>74</v>
      </c>
      <c r="Z85" s="5" t="s">
        <v>127</v>
      </c>
      <c r="AA85" s="5" t="s">
        <v>48</v>
      </c>
      <c r="AB85" s="55"/>
    </row>
    <row r="86" spans="1:28" x14ac:dyDescent="0.2">
      <c r="A86" s="59" t="s">
        <v>25</v>
      </c>
      <c r="B86" s="59"/>
      <c r="C86" s="55" t="s">
        <v>26</v>
      </c>
      <c r="D86" s="58">
        <v>12082</v>
      </c>
      <c r="E86" s="58">
        <v>10005</v>
      </c>
      <c r="F86" s="55" t="s">
        <v>726</v>
      </c>
      <c r="G86" s="55" t="s">
        <v>868</v>
      </c>
      <c r="H86" s="58">
        <v>9936</v>
      </c>
      <c r="I86" s="4">
        <v>2211</v>
      </c>
      <c r="J86" s="4">
        <v>5586</v>
      </c>
      <c r="K86" s="5">
        <v>869</v>
      </c>
      <c r="L86" s="5">
        <v>834</v>
      </c>
      <c r="M86" s="5">
        <v>353</v>
      </c>
      <c r="N86" s="5">
        <v>70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13</v>
      </c>
    </row>
    <row r="87" spans="1:28" x14ac:dyDescent="0.2">
      <c r="A87" s="59"/>
      <c r="B87" s="59"/>
      <c r="C87" s="55"/>
      <c r="D87" s="58"/>
      <c r="E87" s="58"/>
      <c r="F87" s="55"/>
      <c r="G87" s="55"/>
      <c r="H87" s="58"/>
      <c r="I87" s="5" t="s">
        <v>560</v>
      </c>
      <c r="J87" s="5" t="s">
        <v>297</v>
      </c>
      <c r="K87" s="5" t="s">
        <v>175</v>
      </c>
      <c r="L87" s="5" t="s">
        <v>84</v>
      </c>
      <c r="M87" s="5" t="s">
        <v>504</v>
      </c>
      <c r="N87" s="5" t="s">
        <v>56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45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8">
        <v>9942</v>
      </c>
      <c r="I88" s="4">
        <v>2015</v>
      </c>
      <c r="J88" s="4">
        <v>3948</v>
      </c>
      <c r="K88" s="4">
        <v>2120</v>
      </c>
      <c r="L88" s="4">
        <v>1057</v>
      </c>
      <c r="M88" s="5">
        <v>463</v>
      </c>
      <c r="N88" s="5">
        <v>51</v>
      </c>
      <c r="O88" s="5">
        <v>36</v>
      </c>
      <c r="P88" s="5">
        <v>42</v>
      </c>
      <c r="Q88" s="5">
        <v>12</v>
      </c>
      <c r="R88" s="5">
        <v>8</v>
      </c>
      <c r="S88" s="5">
        <v>1</v>
      </c>
      <c r="T88" s="5">
        <v>1</v>
      </c>
      <c r="U88" s="5">
        <v>5</v>
      </c>
      <c r="V88" s="5">
        <v>3</v>
      </c>
      <c r="W88" s="5">
        <v>8</v>
      </c>
      <c r="X88" s="5">
        <v>11</v>
      </c>
      <c r="Y88" s="5">
        <v>120</v>
      </c>
      <c r="Z88" s="5">
        <v>14</v>
      </c>
      <c r="AA88" s="5">
        <v>27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8"/>
      <c r="I89" s="5" t="s">
        <v>69</v>
      </c>
      <c r="J89" s="5" t="s">
        <v>727</v>
      </c>
      <c r="K89" s="5" t="s">
        <v>108</v>
      </c>
      <c r="L89" s="5" t="s">
        <v>145</v>
      </c>
      <c r="M89" s="5" t="s">
        <v>386</v>
      </c>
      <c r="N89" s="5" t="s">
        <v>44</v>
      </c>
      <c r="O89" s="5" t="s">
        <v>87</v>
      </c>
      <c r="P89" s="5" t="s">
        <v>87</v>
      </c>
      <c r="Q89" s="5" t="s">
        <v>45</v>
      </c>
      <c r="R89" s="5" t="s">
        <v>45</v>
      </c>
      <c r="S89" s="5" t="s">
        <v>46</v>
      </c>
      <c r="T89" s="5" t="s">
        <v>46</v>
      </c>
      <c r="U89" s="5" t="s">
        <v>45</v>
      </c>
      <c r="V89" s="5" t="s">
        <v>46</v>
      </c>
      <c r="W89" s="5" t="s">
        <v>45</v>
      </c>
      <c r="X89" s="5" t="s">
        <v>45</v>
      </c>
      <c r="Y89" s="5" t="s">
        <v>75</v>
      </c>
      <c r="Z89" s="5" t="s">
        <v>45</v>
      </c>
      <c r="AA89" s="5" t="s">
        <v>48</v>
      </c>
      <c r="AB89" s="55"/>
    </row>
  </sheetData>
  <mergeCells count="523">
    <mergeCell ref="D6:D7"/>
    <mergeCell ref="E6:E7"/>
    <mergeCell ref="F6:F7"/>
    <mergeCell ref="G6:G7"/>
    <mergeCell ref="H6:H7"/>
    <mergeCell ref="AA6:AA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U6:U7"/>
    <mergeCell ref="V6:V7"/>
    <mergeCell ref="W6:W7"/>
    <mergeCell ref="X6:X7"/>
    <mergeCell ref="Y6:Y7"/>
    <mergeCell ref="Z6:Z7"/>
    <mergeCell ref="O6:O7"/>
    <mergeCell ref="P6:P7"/>
    <mergeCell ref="Q6:Q7"/>
    <mergeCell ref="R6:R7"/>
    <mergeCell ref="S6:S7"/>
    <mergeCell ref="T6:T7"/>
    <mergeCell ref="A6:B7"/>
    <mergeCell ref="C6:C7"/>
    <mergeCell ref="X10:X11"/>
    <mergeCell ref="Y10:Y11"/>
    <mergeCell ref="Z10:Z11"/>
    <mergeCell ref="AA10:AA11"/>
    <mergeCell ref="A12:F13"/>
    <mergeCell ref="G12:G13"/>
    <mergeCell ref="H12:H13"/>
    <mergeCell ref="R10:R11"/>
    <mergeCell ref="S10:S11"/>
    <mergeCell ref="T10:T11"/>
    <mergeCell ref="U10:U11"/>
    <mergeCell ref="V10:V11"/>
    <mergeCell ref="W10:W11"/>
    <mergeCell ref="F10:F11"/>
    <mergeCell ref="G10:G11"/>
    <mergeCell ref="H10:H11"/>
    <mergeCell ref="O10:O11"/>
    <mergeCell ref="P10:P11"/>
    <mergeCell ref="Q10:Q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B87"/>
    <mergeCell ref="C86:C87"/>
    <mergeCell ref="D86:D87"/>
    <mergeCell ref="E86:E87"/>
    <mergeCell ref="F86:F87"/>
    <mergeCell ref="G86:G87"/>
    <mergeCell ref="H86:H87"/>
    <mergeCell ref="O86:O87"/>
    <mergeCell ref="P86:P87"/>
    <mergeCell ref="AB88:AB89"/>
    <mergeCell ref="W86:W87"/>
    <mergeCell ref="X86:X87"/>
    <mergeCell ref="Y86:Y87"/>
    <mergeCell ref="Z86:Z87"/>
    <mergeCell ref="AA86:AA87"/>
    <mergeCell ref="A88:F89"/>
    <mergeCell ref="G88:G89"/>
    <mergeCell ref="H88:H89"/>
    <mergeCell ref="Q86:Q87"/>
    <mergeCell ref="R86:R87"/>
    <mergeCell ref="S86:S87"/>
    <mergeCell ref="T86:T87"/>
    <mergeCell ref="U86:U87"/>
    <mergeCell ref="V86:V87"/>
  </mergeCells>
  <hyperlinks>
    <hyperlink ref="A2" r:id="rId1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1.42578125" style="3"/>
    <col min="2" max="2" width="16.140625" style="3" customWidth="1"/>
    <col min="3" max="6" width="11.42578125" style="3"/>
    <col min="7" max="7" width="8.7109375" style="3" customWidth="1"/>
    <col min="8" max="16384" width="11.42578125" style="3"/>
  </cols>
  <sheetData>
    <row r="1" spans="1:28" x14ac:dyDescent="0.2">
      <c r="A1" s="6" t="s">
        <v>805</v>
      </c>
    </row>
    <row r="2" spans="1:28" x14ac:dyDescent="0.2">
      <c r="A2" s="40" t="s">
        <v>906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858</v>
      </c>
      <c r="B6" s="59"/>
      <c r="C6" s="55" t="s">
        <v>762</v>
      </c>
      <c r="D6" s="58">
        <v>20497</v>
      </c>
      <c r="E6" s="58">
        <v>15992</v>
      </c>
      <c r="F6" s="55" t="s">
        <v>763</v>
      </c>
      <c r="G6" s="55" t="s">
        <v>868</v>
      </c>
      <c r="H6" s="58">
        <v>15814</v>
      </c>
      <c r="I6" s="4">
        <v>3902</v>
      </c>
      <c r="J6" s="4">
        <v>8122</v>
      </c>
      <c r="K6" s="4">
        <v>1487</v>
      </c>
      <c r="L6" s="4">
        <v>1320</v>
      </c>
      <c r="M6" s="5">
        <v>779</v>
      </c>
      <c r="N6" s="5">
        <v>171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33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420</v>
      </c>
      <c r="J7" s="5" t="s">
        <v>764</v>
      </c>
      <c r="K7" s="5" t="s">
        <v>41</v>
      </c>
      <c r="L7" s="5" t="s">
        <v>319</v>
      </c>
      <c r="M7" s="5" t="s">
        <v>320</v>
      </c>
      <c r="N7" s="5" t="s">
        <v>34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36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15809</v>
      </c>
      <c r="I8" s="45">
        <v>3415</v>
      </c>
      <c r="J8" s="45">
        <v>5721</v>
      </c>
      <c r="K8" s="45">
        <v>3245</v>
      </c>
      <c r="L8" s="45">
        <v>1703</v>
      </c>
      <c r="M8" s="45">
        <v>1007</v>
      </c>
      <c r="N8" s="46">
        <v>125</v>
      </c>
      <c r="O8" s="46">
        <v>114</v>
      </c>
      <c r="P8" s="46">
        <v>72</v>
      </c>
      <c r="Q8" s="46">
        <v>40</v>
      </c>
      <c r="R8" s="46">
        <v>24</v>
      </c>
      <c r="S8" s="46">
        <v>1</v>
      </c>
      <c r="T8" s="46">
        <v>3</v>
      </c>
      <c r="U8" s="46">
        <v>14</v>
      </c>
      <c r="V8" s="46">
        <v>4</v>
      </c>
      <c r="W8" s="46">
        <v>10</v>
      </c>
      <c r="X8" s="46">
        <v>17</v>
      </c>
      <c r="Y8" s="46">
        <v>215</v>
      </c>
      <c r="Z8" s="46">
        <v>30</v>
      </c>
      <c r="AA8" s="46">
        <v>49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292</v>
      </c>
      <c r="J9" s="47" t="s">
        <v>696</v>
      </c>
      <c r="K9" s="47" t="s">
        <v>83</v>
      </c>
      <c r="L9" s="47" t="s">
        <v>196</v>
      </c>
      <c r="M9" s="47" t="s">
        <v>257</v>
      </c>
      <c r="N9" s="47" t="s">
        <v>43</v>
      </c>
      <c r="O9" s="47" t="s">
        <v>56</v>
      </c>
      <c r="P9" s="47" t="s">
        <v>44</v>
      </c>
      <c r="Q9" s="47" t="s">
        <v>48</v>
      </c>
      <c r="R9" s="47" t="s">
        <v>36</v>
      </c>
      <c r="S9" s="47" t="s">
        <v>46</v>
      </c>
      <c r="T9" s="47" t="s">
        <v>46</v>
      </c>
      <c r="U9" s="47" t="s">
        <v>45</v>
      </c>
      <c r="V9" s="47" t="s">
        <v>46</v>
      </c>
      <c r="W9" s="47" t="s">
        <v>45</v>
      </c>
      <c r="X9" s="47" t="s">
        <v>45</v>
      </c>
      <c r="Y9" s="47" t="s">
        <v>47</v>
      </c>
      <c r="Z9" s="47" t="s">
        <v>36</v>
      </c>
      <c r="AA9" s="47" t="s">
        <v>48</v>
      </c>
      <c r="AB9" s="61"/>
    </row>
    <row r="10" spans="1:28" ht="12.75" customHeight="1" x14ac:dyDescent="0.2">
      <c r="A10" s="59">
        <v>10</v>
      </c>
      <c r="B10" s="59" t="s">
        <v>765</v>
      </c>
      <c r="C10" s="55" t="s">
        <v>50</v>
      </c>
      <c r="D10" s="58">
        <v>1122</v>
      </c>
      <c r="E10" s="55">
        <v>652</v>
      </c>
      <c r="F10" s="55"/>
      <c r="G10" s="55" t="s">
        <v>868</v>
      </c>
      <c r="H10" s="55">
        <v>643</v>
      </c>
      <c r="I10" s="5">
        <v>217</v>
      </c>
      <c r="J10" s="5">
        <v>272</v>
      </c>
      <c r="K10" s="5">
        <v>52</v>
      </c>
      <c r="L10" s="5">
        <v>47</v>
      </c>
      <c r="M10" s="5">
        <v>48</v>
      </c>
      <c r="N10" s="5">
        <v>6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8"/>
      <c r="E11" s="55"/>
      <c r="F11" s="55"/>
      <c r="G11" s="55"/>
      <c r="H11" s="55"/>
      <c r="I11" s="5" t="s">
        <v>107</v>
      </c>
      <c r="J11" s="5" t="s">
        <v>245</v>
      </c>
      <c r="K11" s="5" t="s">
        <v>439</v>
      </c>
      <c r="L11" s="5" t="s">
        <v>213</v>
      </c>
      <c r="M11" s="5" t="s">
        <v>169</v>
      </c>
      <c r="N11" s="5" t="s">
        <v>120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36</v>
      </c>
    </row>
    <row r="12" spans="1:28" x14ac:dyDescent="0.2">
      <c r="A12" s="59"/>
      <c r="B12" s="59"/>
      <c r="C12" s="59"/>
      <c r="D12" s="59"/>
      <c r="E12" s="59"/>
      <c r="F12" s="59"/>
      <c r="G12" s="55" t="s">
        <v>869</v>
      </c>
      <c r="H12" s="55">
        <v>644</v>
      </c>
      <c r="I12" s="5">
        <v>179</v>
      </c>
      <c r="J12" s="5">
        <v>200</v>
      </c>
      <c r="K12" s="5">
        <v>121</v>
      </c>
      <c r="L12" s="5">
        <v>66</v>
      </c>
      <c r="M12" s="5">
        <v>57</v>
      </c>
      <c r="N12" s="5">
        <v>4</v>
      </c>
      <c r="O12" s="5">
        <v>5</v>
      </c>
      <c r="P12" s="5">
        <v>3</v>
      </c>
      <c r="Q12" s="5">
        <v>0</v>
      </c>
      <c r="R12" s="5">
        <v>0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0</v>
      </c>
      <c r="Y12" s="5">
        <v>8</v>
      </c>
      <c r="Z12" s="5">
        <v>0</v>
      </c>
      <c r="AA12" s="5">
        <v>0</v>
      </c>
      <c r="AB12" s="55" t="s">
        <v>35</v>
      </c>
    </row>
    <row r="13" spans="1:28" x14ac:dyDescent="0.2">
      <c r="A13" s="59"/>
      <c r="B13" s="59"/>
      <c r="C13" s="59"/>
      <c r="D13" s="59"/>
      <c r="E13" s="59"/>
      <c r="F13" s="59"/>
      <c r="G13" s="55"/>
      <c r="H13" s="55"/>
      <c r="I13" s="5" t="s">
        <v>484</v>
      </c>
      <c r="J13" s="5" t="s">
        <v>689</v>
      </c>
      <c r="K13" s="5" t="s">
        <v>432</v>
      </c>
      <c r="L13" s="5" t="s">
        <v>220</v>
      </c>
      <c r="M13" s="5" t="s">
        <v>242</v>
      </c>
      <c r="N13" s="5" t="s">
        <v>127</v>
      </c>
      <c r="O13" s="5" t="s">
        <v>43</v>
      </c>
      <c r="P13" s="5" t="s">
        <v>44</v>
      </c>
      <c r="Q13" s="5" t="s">
        <v>46</v>
      </c>
      <c r="R13" s="5" t="s">
        <v>46</v>
      </c>
      <c r="S13" s="5" t="s">
        <v>46</v>
      </c>
      <c r="T13" s="5" t="s">
        <v>46</v>
      </c>
      <c r="U13" s="5" t="s">
        <v>36</v>
      </c>
      <c r="V13" s="5" t="s">
        <v>46</v>
      </c>
      <c r="W13" s="5" t="s">
        <v>46</v>
      </c>
      <c r="X13" s="5" t="s">
        <v>46</v>
      </c>
      <c r="Y13" s="5" t="s">
        <v>75</v>
      </c>
      <c r="Z13" s="5" t="s">
        <v>46</v>
      </c>
      <c r="AA13" s="5" t="s">
        <v>46</v>
      </c>
      <c r="AB13" s="55"/>
    </row>
    <row r="14" spans="1:28" ht="38.25" customHeight="1" x14ac:dyDescent="0.2">
      <c r="A14" s="59">
        <v>20</v>
      </c>
      <c r="B14" s="59" t="s">
        <v>766</v>
      </c>
      <c r="C14" s="55" t="s">
        <v>50</v>
      </c>
      <c r="D14" s="58">
        <v>1033</v>
      </c>
      <c r="E14" s="55">
        <v>603</v>
      </c>
      <c r="F14" s="55"/>
      <c r="G14" s="55" t="s">
        <v>868</v>
      </c>
      <c r="H14" s="55">
        <v>598</v>
      </c>
      <c r="I14" s="5">
        <v>132</v>
      </c>
      <c r="J14" s="5">
        <v>340</v>
      </c>
      <c r="K14" s="5">
        <v>36</v>
      </c>
      <c r="L14" s="5">
        <v>53</v>
      </c>
      <c r="M14" s="5">
        <v>30</v>
      </c>
      <c r="N14" s="5">
        <v>6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1</v>
      </c>
    </row>
    <row r="15" spans="1:28" x14ac:dyDescent="0.2">
      <c r="A15" s="59"/>
      <c r="B15" s="59"/>
      <c r="C15" s="55"/>
      <c r="D15" s="58"/>
      <c r="E15" s="55"/>
      <c r="F15" s="55"/>
      <c r="G15" s="55"/>
      <c r="H15" s="55"/>
      <c r="I15" s="5" t="s">
        <v>195</v>
      </c>
      <c r="J15" s="5" t="s">
        <v>767</v>
      </c>
      <c r="K15" s="5" t="s">
        <v>81</v>
      </c>
      <c r="L15" s="5" t="s">
        <v>242</v>
      </c>
      <c r="M15" s="5" t="s">
        <v>126</v>
      </c>
      <c r="N15" s="5" t="s">
        <v>74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36</v>
      </c>
    </row>
    <row r="16" spans="1:28" x14ac:dyDescent="0.2">
      <c r="A16" s="59"/>
      <c r="B16" s="59"/>
      <c r="C16" s="59"/>
      <c r="D16" s="59"/>
      <c r="E16" s="59"/>
      <c r="F16" s="59"/>
      <c r="G16" s="55" t="s">
        <v>869</v>
      </c>
      <c r="H16" s="55">
        <v>599</v>
      </c>
      <c r="I16" s="5">
        <v>133</v>
      </c>
      <c r="J16" s="5">
        <v>221</v>
      </c>
      <c r="K16" s="5">
        <v>122</v>
      </c>
      <c r="L16" s="5">
        <v>56</v>
      </c>
      <c r="M16" s="5">
        <v>41</v>
      </c>
      <c r="N16" s="5">
        <v>6</v>
      </c>
      <c r="O16" s="5">
        <v>0</v>
      </c>
      <c r="P16" s="5">
        <v>3</v>
      </c>
      <c r="Q16" s="5">
        <v>0</v>
      </c>
      <c r="R16" s="5">
        <v>0</v>
      </c>
      <c r="S16" s="5">
        <v>0</v>
      </c>
      <c r="T16" s="5">
        <v>0</v>
      </c>
      <c r="U16" s="5">
        <v>1</v>
      </c>
      <c r="V16" s="5">
        <v>0</v>
      </c>
      <c r="W16" s="5">
        <v>1</v>
      </c>
      <c r="X16" s="5">
        <v>0</v>
      </c>
      <c r="Y16" s="5">
        <v>12</v>
      </c>
      <c r="Z16" s="5">
        <v>1</v>
      </c>
      <c r="AA16" s="5">
        <v>2</v>
      </c>
      <c r="AB16" s="55" t="s">
        <v>35</v>
      </c>
    </row>
    <row r="17" spans="1:28" x14ac:dyDescent="0.2">
      <c r="A17" s="59"/>
      <c r="B17" s="59"/>
      <c r="C17" s="59"/>
      <c r="D17" s="59"/>
      <c r="E17" s="59"/>
      <c r="F17" s="59"/>
      <c r="G17" s="55"/>
      <c r="H17" s="55"/>
      <c r="I17" s="5" t="s">
        <v>276</v>
      </c>
      <c r="J17" s="5" t="s">
        <v>523</v>
      </c>
      <c r="K17" s="5" t="s">
        <v>579</v>
      </c>
      <c r="L17" s="5" t="s">
        <v>379</v>
      </c>
      <c r="M17" s="5" t="s">
        <v>42</v>
      </c>
      <c r="N17" s="5" t="s">
        <v>74</v>
      </c>
      <c r="O17" s="5" t="s">
        <v>46</v>
      </c>
      <c r="P17" s="5" t="s">
        <v>44</v>
      </c>
      <c r="Q17" s="5" t="s">
        <v>46</v>
      </c>
      <c r="R17" s="5" t="s">
        <v>46</v>
      </c>
      <c r="S17" s="5" t="s">
        <v>46</v>
      </c>
      <c r="T17" s="5" t="s">
        <v>46</v>
      </c>
      <c r="U17" s="5" t="s">
        <v>36</v>
      </c>
      <c r="V17" s="5" t="s">
        <v>46</v>
      </c>
      <c r="W17" s="5" t="s">
        <v>36</v>
      </c>
      <c r="X17" s="5" t="s">
        <v>46</v>
      </c>
      <c r="Y17" s="5" t="s">
        <v>86</v>
      </c>
      <c r="Z17" s="5" t="s">
        <v>36</v>
      </c>
      <c r="AA17" s="5" t="s">
        <v>48</v>
      </c>
      <c r="AB17" s="55"/>
    </row>
    <row r="18" spans="1:28" ht="12.75" customHeight="1" x14ac:dyDescent="0.2">
      <c r="A18" s="59">
        <v>30</v>
      </c>
      <c r="B18" s="59" t="s">
        <v>768</v>
      </c>
      <c r="C18" s="55" t="s">
        <v>50</v>
      </c>
      <c r="D18" s="55">
        <v>894</v>
      </c>
      <c r="E18" s="55">
        <v>510</v>
      </c>
      <c r="F18" s="55"/>
      <c r="G18" s="55" t="s">
        <v>868</v>
      </c>
      <c r="H18" s="55">
        <v>507</v>
      </c>
      <c r="I18" s="5">
        <v>108</v>
      </c>
      <c r="J18" s="5">
        <v>286</v>
      </c>
      <c r="K18" s="5">
        <v>44</v>
      </c>
      <c r="L18" s="5">
        <v>39</v>
      </c>
      <c r="M18" s="5">
        <v>26</v>
      </c>
      <c r="N18" s="5">
        <v>4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0</v>
      </c>
    </row>
    <row r="19" spans="1:28" x14ac:dyDescent="0.2">
      <c r="A19" s="59"/>
      <c r="B19" s="59"/>
      <c r="C19" s="55"/>
      <c r="D19" s="55"/>
      <c r="E19" s="55"/>
      <c r="F19" s="55"/>
      <c r="G19" s="55"/>
      <c r="H19" s="55"/>
      <c r="I19" s="5" t="s">
        <v>108</v>
      </c>
      <c r="J19" s="5" t="s">
        <v>303</v>
      </c>
      <c r="K19" s="5" t="s">
        <v>175</v>
      </c>
      <c r="L19" s="5" t="s">
        <v>353</v>
      </c>
      <c r="M19" s="5" t="s">
        <v>176</v>
      </c>
      <c r="N19" s="5" t="s">
        <v>43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46</v>
      </c>
    </row>
    <row r="20" spans="1:28" x14ac:dyDescent="0.2">
      <c r="A20" s="59"/>
      <c r="B20" s="59"/>
      <c r="C20" s="59"/>
      <c r="D20" s="59"/>
      <c r="E20" s="59"/>
      <c r="F20" s="59"/>
      <c r="G20" s="55" t="s">
        <v>869</v>
      </c>
      <c r="H20" s="55">
        <v>507</v>
      </c>
      <c r="I20" s="5">
        <v>98</v>
      </c>
      <c r="J20" s="5">
        <v>222</v>
      </c>
      <c r="K20" s="5">
        <v>94</v>
      </c>
      <c r="L20" s="5">
        <v>43</v>
      </c>
      <c r="M20" s="5">
        <v>32</v>
      </c>
      <c r="N20" s="5">
        <v>2</v>
      </c>
      <c r="O20" s="5">
        <v>3</v>
      </c>
      <c r="P20" s="5">
        <v>1</v>
      </c>
      <c r="Q20" s="5">
        <v>4</v>
      </c>
      <c r="R20" s="5">
        <v>2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5</v>
      </c>
      <c r="Z20" s="5">
        <v>0</v>
      </c>
      <c r="AA20" s="5">
        <v>1</v>
      </c>
      <c r="AB20" s="55" t="s">
        <v>35</v>
      </c>
    </row>
    <row r="21" spans="1:28" x14ac:dyDescent="0.2">
      <c r="A21" s="59"/>
      <c r="B21" s="59"/>
      <c r="C21" s="59"/>
      <c r="D21" s="59"/>
      <c r="E21" s="59"/>
      <c r="F21" s="59"/>
      <c r="G21" s="55"/>
      <c r="H21" s="55"/>
      <c r="I21" s="5" t="s">
        <v>299</v>
      </c>
      <c r="J21" s="5" t="s">
        <v>206</v>
      </c>
      <c r="K21" s="5" t="s">
        <v>222</v>
      </c>
      <c r="L21" s="5" t="s">
        <v>66</v>
      </c>
      <c r="M21" s="5" t="s">
        <v>130</v>
      </c>
      <c r="N21" s="5" t="s">
        <v>87</v>
      </c>
      <c r="O21" s="5" t="s">
        <v>127</v>
      </c>
      <c r="P21" s="5" t="s">
        <v>36</v>
      </c>
      <c r="Q21" s="5" t="s">
        <v>43</v>
      </c>
      <c r="R21" s="5" t="s">
        <v>87</v>
      </c>
      <c r="S21" s="5" t="s">
        <v>46</v>
      </c>
      <c r="T21" s="5" t="s">
        <v>46</v>
      </c>
      <c r="U21" s="5" t="s">
        <v>46</v>
      </c>
      <c r="V21" s="5" t="s">
        <v>46</v>
      </c>
      <c r="W21" s="5" t="s">
        <v>46</v>
      </c>
      <c r="X21" s="5" t="s">
        <v>46</v>
      </c>
      <c r="Y21" s="5" t="s">
        <v>74</v>
      </c>
      <c r="Z21" s="5" t="s">
        <v>46</v>
      </c>
      <c r="AA21" s="5" t="s">
        <v>36</v>
      </c>
      <c r="AB21" s="55"/>
    </row>
    <row r="22" spans="1:28" ht="38.25" customHeight="1" x14ac:dyDescent="0.2">
      <c r="A22" s="59">
        <v>40</v>
      </c>
      <c r="B22" s="59" t="s">
        <v>769</v>
      </c>
      <c r="C22" s="55" t="s">
        <v>50</v>
      </c>
      <c r="D22" s="55">
        <v>802</v>
      </c>
      <c r="E22" s="55">
        <v>456</v>
      </c>
      <c r="F22" s="55"/>
      <c r="G22" s="55" t="s">
        <v>868</v>
      </c>
      <c r="H22" s="55">
        <v>454</v>
      </c>
      <c r="I22" s="5">
        <v>169</v>
      </c>
      <c r="J22" s="5">
        <v>168</v>
      </c>
      <c r="K22" s="5">
        <v>52</v>
      </c>
      <c r="L22" s="5">
        <v>27</v>
      </c>
      <c r="M22" s="5">
        <v>25</v>
      </c>
      <c r="N22" s="5">
        <v>11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2</v>
      </c>
    </row>
    <row r="23" spans="1:28" x14ac:dyDescent="0.2">
      <c r="A23" s="59"/>
      <c r="B23" s="59"/>
      <c r="C23" s="55"/>
      <c r="D23" s="55"/>
      <c r="E23" s="55"/>
      <c r="F23" s="55"/>
      <c r="G23" s="55"/>
      <c r="H23" s="55"/>
      <c r="I23" s="5" t="s">
        <v>581</v>
      </c>
      <c r="J23" s="5" t="s">
        <v>588</v>
      </c>
      <c r="K23" s="5" t="s">
        <v>256</v>
      </c>
      <c r="L23" s="5" t="s">
        <v>440</v>
      </c>
      <c r="M23" s="5" t="s">
        <v>33</v>
      </c>
      <c r="N23" s="5" t="s">
        <v>401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87</v>
      </c>
    </row>
    <row r="24" spans="1:28" x14ac:dyDescent="0.2">
      <c r="A24" s="59"/>
      <c r="B24" s="59"/>
      <c r="C24" s="59"/>
      <c r="D24" s="59"/>
      <c r="E24" s="59"/>
      <c r="F24" s="59"/>
      <c r="G24" s="55" t="s">
        <v>869</v>
      </c>
      <c r="H24" s="55">
        <v>452</v>
      </c>
      <c r="I24" s="5">
        <v>157</v>
      </c>
      <c r="J24" s="5">
        <v>121</v>
      </c>
      <c r="K24" s="5">
        <v>81</v>
      </c>
      <c r="L24" s="5">
        <v>35</v>
      </c>
      <c r="M24" s="5">
        <v>28</v>
      </c>
      <c r="N24" s="5">
        <v>10</v>
      </c>
      <c r="O24" s="5">
        <v>4</v>
      </c>
      <c r="P24" s="5">
        <v>4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</v>
      </c>
      <c r="Y24" s="5">
        <v>6</v>
      </c>
      <c r="Z24" s="5">
        <v>1</v>
      </c>
      <c r="AA24" s="5">
        <v>1</v>
      </c>
      <c r="AB24" s="55" t="s">
        <v>35</v>
      </c>
    </row>
    <row r="25" spans="1:28" x14ac:dyDescent="0.2">
      <c r="A25" s="59"/>
      <c r="B25" s="59"/>
      <c r="C25" s="59"/>
      <c r="D25" s="59"/>
      <c r="E25" s="59"/>
      <c r="F25" s="59"/>
      <c r="G25" s="55"/>
      <c r="H25" s="55"/>
      <c r="I25" s="5" t="s">
        <v>288</v>
      </c>
      <c r="J25" s="5" t="s">
        <v>367</v>
      </c>
      <c r="K25" s="5" t="s">
        <v>149</v>
      </c>
      <c r="L25" s="5" t="s">
        <v>353</v>
      </c>
      <c r="M25" s="5" t="s">
        <v>513</v>
      </c>
      <c r="N25" s="5" t="s">
        <v>99</v>
      </c>
      <c r="O25" s="5" t="s">
        <v>120</v>
      </c>
      <c r="P25" s="5" t="s">
        <v>120</v>
      </c>
      <c r="Q25" s="5" t="s">
        <v>56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5" t="s">
        <v>36</v>
      </c>
      <c r="Y25" s="5" t="s">
        <v>197</v>
      </c>
      <c r="Z25" s="5" t="s">
        <v>36</v>
      </c>
      <c r="AA25" s="5" t="s">
        <v>36</v>
      </c>
      <c r="AB25" s="55"/>
    </row>
    <row r="26" spans="1:28" ht="38.25" customHeight="1" x14ac:dyDescent="0.2">
      <c r="A26" s="59">
        <v>50</v>
      </c>
      <c r="B26" s="59" t="s">
        <v>770</v>
      </c>
      <c r="C26" s="55" t="s">
        <v>50</v>
      </c>
      <c r="D26" s="55">
        <v>937</v>
      </c>
      <c r="E26" s="55">
        <v>530</v>
      </c>
      <c r="F26" s="55"/>
      <c r="G26" s="55" t="s">
        <v>868</v>
      </c>
      <c r="H26" s="55">
        <v>523</v>
      </c>
      <c r="I26" s="5">
        <v>136</v>
      </c>
      <c r="J26" s="5">
        <v>260</v>
      </c>
      <c r="K26" s="5">
        <v>30</v>
      </c>
      <c r="L26" s="5">
        <v>54</v>
      </c>
      <c r="M26" s="5">
        <v>33</v>
      </c>
      <c r="N26" s="5">
        <v>8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2</v>
      </c>
    </row>
    <row r="27" spans="1:28" x14ac:dyDescent="0.2">
      <c r="A27" s="59"/>
      <c r="B27" s="59"/>
      <c r="C27" s="55"/>
      <c r="D27" s="55"/>
      <c r="E27" s="55"/>
      <c r="F27" s="55"/>
      <c r="G27" s="55"/>
      <c r="H27" s="55"/>
      <c r="I27" s="5" t="s">
        <v>459</v>
      </c>
      <c r="J27" s="5" t="s">
        <v>161</v>
      </c>
      <c r="K27" s="5" t="s">
        <v>203</v>
      </c>
      <c r="L27" s="5" t="s">
        <v>125</v>
      </c>
      <c r="M27" s="5" t="s">
        <v>130</v>
      </c>
      <c r="N27" s="5" t="s">
        <v>98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87</v>
      </c>
    </row>
    <row r="28" spans="1:28" x14ac:dyDescent="0.2">
      <c r="A28" s="59"/>
      <c r="B28" s="59"/>
      <c r="C28" s="59"/>
      <c r="D28" s="59"/>
      <c r="E28" s="59"/>
      <c r="F28" s="59"/>
      <c r="G28" s="55" t="s">
        <v>869</v>
      </c>
      <c r="H28" s="55">
        <v>523</v>
      </c>
      <c r="I28" s="5">
        <v>114</v>
      </c>
      <c r="J28" s="5">
        <v>176</v>
      </c>
      <c r="K28" s="5">
        <v>92</v>
      </c>
      <c r="L28" s="5">
        <v>54</v>
      </c>
      <c r="M28" s="5">
        <v>58</v>
      </c>
      <c r="N28" s="5">
        <v>6</v>
      </c>
      <c r="O28" s="5">
        <v>2</v>
      </c>
      <c r="P28" s="5">
        <v>2</v>
      </c>
      <c r="Q28" s="5">
        <v>3</v>
      </c>
      <c r="R28" s="5">
        <v>2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10</v>
      </c>
      <c r="Z28" s="5">
        <v>3</v>
      </c>
      <c r="AA28" s="5">
        <v>1</v>
      </c>
      <c r="AB28" s="55" t="s">
        <v>35</v>
      </c>
    </row>
    <row r="29" spans="1:28" x14ac:dyDescent="0.2">
      <c r="A29" s="59"/>
      <c r="B29" s="59"/>
      <c r="C29" s="59"/>
      <c r="D29" s="59"/>
      <c r="E29" s="59"/>
      <c r="F29" s="59"/>
      <c r="G29" s="55"/>
      <c r="H29" s="55"/>
      <c r="I29" s="5" t="s">
        <v>214</v>
      </c>
      <c r="J29" s="5" t="s">
        <v>107</v>
      </c>
      <c r="K29" s="5" t="s">
        <v>340</v>
      </c>
      <c r="L29" s="5" t="s">
        <v>125</v>
      </c>
      <c r="M29" s="5" t="s">
        <v>473</v>
      </c>
      <c r="N29" s="5" t="s">
        <v>34</v>
      </c>
      <c r="O29" s="5" t="s">
        <v>87</v>
      </c>
      <c r="P29" s="5" t="s">
        <v>87</v>
      </c>
      <c r="Q29" s="5" t="s">
        <v>127</v>
      </c>
      <c r="R29" s="5" t="s">
        <v>87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46</v>
      </c>
      <c r="Y29" s="5" t="s">
        <v>238</v>
      </c>
      <c r="Z29" s="5" t="s">
        <v>127</v>
      </c>
      <c r="AA29" s="5" t="s">
        <v>36</v>
      </c>
      <c r="AB29" s="55"/>
    </row>
    <row r="30" spans="1:28" ht="38.25" customHeight="1" x14ac:dyDescent="0.2">
      <c r="A30" s="59">
        <v>60</v>
      </c>
      <c r="B30" s="59" t="s">
        <v>771</v>
      </c>
      <c r="C30" s="55" t="s">
        <v>50</v>
      </c>
      <c r="D30" s="58">
        <v>1252</v>
      </c>
      <c r="E30" s="55">
        <v>751</v>
      </c>
      <c r="F30" s="55"/>
      <c r="G30" s="55" t="s">
        <v>868</v>
      </c>
      <c r="H30" s="55">
        <v>742</v>
      </c>
      <c r="I30" s="5">
        <v>215</v>
      </c>
      <c r="J30" s="5">
        <v>368</v>
      </c>
      <c r="K30" s="5">
        <v>61</v>
      </c>
      <c r="L30" s="5">
        <v>53</v>
      </c>
      <c r="M30" s="5">
        <v>31</v>
      </c>
      <c r="N30" s="5">
        <v>14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8"/>
      <c r="E31" s="55"/>
      <c r="F31" s="55"/>
      <c r="G31" s="55"/>
      <c r="H31" s="55"/>
      <c r="I31" s="5" t="s">
        <v>348</v>
      </c>
      <c r="J31" s="5" t="s">
        <v>264</v>
      </c>
      <c r="K31" s="5" t="s">
        <v>252</v>
      </c>
      <c r="L31" s="5" t="s">
        <v>192</v>
      </c>
      <c r="M31" s="5" t="s">
        <v>243</v>
      </c>
      <c r="N31" s="5" t="s">
        <v>238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46</v>
      </c>
    </row>
    <row r="32" spans="1:28" x14ac:dyDescent="0.2">
      <c r="A32" s="59"/>
      <c r="B32" s="59"/>
      <c r="C32" s="59"/>
      <c r="D32" s="59"/>
      <c r="E32" s="59"/>
      <c r="F32" s="59"/>
      <c r="G32" s="55" t="s">
        <v>869</v>
      </c>
      <c r="H32" s="55">
        <v>746</v>
      </c>
      <c r="I32" s="5">
        <v>191</v>
      </c>
      <c r="J32" s="5">
        <v>233</v>
      </c>
      <c r="K32" s="5">
        <v>160</v>
      </c>
      <c r="L32" s="5">
        <v>88</v>
      </c>
      <c r="M32" s="5">
        <v>44</v>
      </c>
      <c r="N32" s="5">
        <v>11</v>
      </c>
      <c r="O32" s="5">
        <v>10</v>
      </c>
      <c r="P32" s="5">
        <v>1</v>
      </c>
      <c r="Q32" s="5">
        <v>2</v>
      </c>
      <c r="R32" s="5">
        <v>1</v>
      </c>
      <c r="S32" s="5">
        <v>0</v>
      </c>
      <c r="T32" s="5">
        <v>0</v>
      </c>
      <c r="U32" s="5">
        <v>1</v>
      </c>
      <c r="V32" s="5">
        <v>0</v>
      </c>
      <c r="W32" s="5">
        <v>0</v>
      </c>
      <c r="X32" s="5">
        <v>1</v>
      </c>
      <c r="Y32" s="5">
        <v>3</v>
      </c>
      <c r="Z32" s="5">
        <v>0</v>
      </c>
      <c r="AA32" s="5">
        <v>0</v>
      </c>
      <c r="AB32" s="55" t="s">
        <v>35</v>
      </c>
    </row>
    <row r="33" spans="1:28" x14ac:dyDescent="0.2">
      <c r="A33" s="59"/>
      <c r="B33" s="59"/>
      <c r="C33" s="59"/>
      <c r="D33" s="59"/>
      <c r="E33" s="59"/>
      <c r="F33" s="59"/>
      <c r="G33" s="55"/>
      <c r="H33" s="55"/>
      <c r="I33" s="5" t="s">
        <v>603</v>
      </c>
      <c r="J33" s="5" t="s">
        <v>339</v>
      </c>
      <c r="K33" s="5" t="s">
        <v>307</v>
      </c>
      <c r="L33" s="5" t="s">
        <v>314</v>
      </c>
      <c r="M33" s="5" t="s">
        <v>440</v>
      </c>
      <c r="N33" s="5" t="s">
        <v>98</v>
      </c>
      <c r="O33" s="5" t="s">
        <v>197</v>
      </c>
      <c r="P33" s="5" t="s">
        <v>45</v>
      </c>
      <c r="Q33" s="5" t="s">
        <v>48</v>
      </c>
      <c r="R33" s="5" t="s">
        <v>45</v>
      </c>
      <c r="S33" s="5" t="s">
        <v>46</v>
      </c>
      <c r="T33" s="5" t="s">
        <v>46</v>
      </c>
      <c r="U33" s="5" t="s">
        <v>45</v>
      </c>
      <c r="V33" s="5" t="s">
        <v>46</v>
      </c>
      <c r="W33" s="5" t="s">
        <v>46</v>
      </c>
      <c r="X33" s="5" t="s">
        <v>45</v>
      </c>
      <c r="Y33" s="5" t="s">
        <v>87</v>
      </c>
      <c r="Z33" s="5" t="s">
        <v>46</v>
      </c>
      <c r="AA33" s="5" t="s">
        <v>46</v>
      </c>
      <c r="AB33" s="55"/>
    </row>
    <row r="34" spans="1:28" ht="38.25" customHeight="1" x14ac:dyDescent="0.2">
      <c r="A34" s="59">
        <v>71</v>
      </c>
      <c r="B34" s="59" t="s">
        <v>772</v>
      </c>
      <c r="C34" s="55" t="s">
        <v>50</v>
      </c>
      <c r="D34" s="55">
        <v>660</v>
      </c>
      <c r="E34" s="55">
        <v>413</v>
      </c>
      <c r="F34" s="55"/>
      <c r="G34" s="55" t="s">
        <v>868</v>
      </c>
      <c r="H34" s="55">
        <v>404</v>
      </c>
      <c r="I34" s="5">
        <v>121</v>
      </c>
      <c r="J34" s="5">
        <v>184</v>
      </c>
      <c r="K34" s="5">
        <v>25</v>
      </c>
      <c r="L34" s="5">
        <v>43</v>
      </c>
      <c r="M34" s="5">
        <v>29</v>
      </c>
      <c r="N34" s="5">
        <v>2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0</v>
      </c>
    </row>
    <row r="35" spans="1:28" x14ac:dyDescent="0.2">
      <c r="A35" s="59"/>
      <c r="B35" s="59"/>
      <c r="C35" s="55"/>
      <c r="D35" s="55"/>
      <c r="E35" s="55"/>
      <c r="F35" s="55"/>
      <c r="G35" s="55"/>
      <c r="H35" s="55"/>
      <c r="I35" s="5" t="s">
        <v>575</v>
      </c>
      <c r="J35" s="5" t="s">
        <v>705</v>
      </c>
      <c r="K35" s="5" t="s">
        <v>513</v>
      </c>
      <c r="L35" s="5" t="s">
        <v>145</v>
      </c>
      <c r="M35" s="5" t="s">
        <v>144</v>
      </c>
      <c r="N35" s="5" t="s">
        <v>44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46</v>
      </c>
    </row>
    <row r="36" spans="1:28" x14ac:dyDescent="0.2">
      <c r="A36" s="59"/>
      <c r="B36" s="59"/>
      <c r="C36" s="59"/>
      <c r="D36" s="59"/>
      <c r="E36" s="59"/>
      <c r="F36" s="59"/>
      <c r="G36" s="55" t="s">
        <v>869</v>
      </c>
      <c r="H36" s="55">
        <v>404</v>
      </c>
      <c r="I36" s="5">
        <v>93</v>
      </c>
      <c r="J36" s="5">
        <v>115</v>
      </c>
      <c r="K36" s="5">
        <v>81</v>
      </c>
      <c r="L36" s="5">
        <v>57</v>
      </c>
      <c r="M36" s="5">
        <v>37</v>
      </c>
      <c r="N36" s="5">
        <v>1</v>
      </c>
      <c r="O36" s="5">
        <v>3</v>
      </c>
      <c r="P36" s="5">
        <v>2</v>
      </c>
      <c r="Q36" s="5">
        <v>0</v>
      </c>
      <c r="R36" s="5">
        <v>0</v>
      </c>
      <c r="S36" s="5">
        <v>0</v>
      </c>
      <c r="T36" s="5">
        <v>1</v>
      </c>
      <c r="U36" s="5">
        <v>0</v>
      </c>
      <c r="V36" s="5">
        <v>1</v>
      </c>
      <c r="W36" s="5">
        <v>0</v>
      </c>
      <c r="X36" s="5">
        <v>0</v>
      </c>
      <c r="Y36" s="5">
        <v>11</v>
      </c>
      <c r="Z36" s="5">
        <v>1</v>
      </c>
      <c r="AA36" s="5">
        <v>1</v>
      </c>
      <c r="AB36" s="55" t="s">
        <v>35</v>
      </c>
    </row>
    <row r="37" spans="1:28" x14ac:dyDescent="0.2">
      <c r="A37" s="59"/>
      <c r="B37" s="59"/>
      <c r="C37" s="59"/>
      <c r="D37" s="59"/>
      <c r="E37" s="59"/>
      <c r="F37" s="59"/>
      <c r="G37" s="55"/>
      <c r="H37" s="55"/>
      <c r="I37" s="5" t="s">
        <v>147</v>
      </c>
      <c r="J37" s="5" t="s">
        <v>424</v>
      </c>
      <c r="K37" s="5" t="s">
        <v>129</v>
      </c>
      <c r="L37" s="5" t="s">
        <v>369</v>
      </c>
      <c r="M37" s="5" t="s">
        <v>92</v>
      </c>
      <c r="N37" s="5" t="s">
        <v>36</v>
      </c>
      <c r="O37" s="5" t="s">
        <v>56</v>
      </c>
      <c r="P37" s="5" t="s">
        <v>44</v>
      </c>
      <c r="Q37" s="5" t="s">
        <v>46</v>
      </c>
      <c r="R37" s="5" t="s">
        <v>46</v>
      </c>
      <c r="S37" s="5" t="s">
        <v>46</v>
      </c>
      <c r="T37" s="5" t="s">
        <v>36</v>
      </c>
      <c r="U37" s="5" t="s">
        <v>46</v>
      </c>
      <c r="V37" s="5" t="s">
        <v>36</v>
      </c>
      <c r="W37" s="5" t="s">
        <v>46</v>
      </c>
      <c r="X37" s="5" t="s">
        <v>46</v>
      </c>
      <c r="Y37" s="5" t="s">
        <v>570</v>
      </c>
      <c r="Z37" s="5" t="s">
        <v>36</v>
      </c>
      <c r="AA37" s="5" t="s">
        <v>36</v>
      </c>
      <c r="AB37" s="55"/>
    </row>
    <row r="38" spans="1:28" ht="38.25" customHeight="1" x14ac:dyDescent="0.2">
      <c r="A38" s="59">
        <v>72</v>
      </c>
      <c r="B38" s="59" t="s">
        <v>773</v>
      </c>
      <c r="C38" s="55" t="s">
        <v>50</v>
      </c>
      <c r="D38" s="55">
        <v>501</v>
      </c>
      <c r="E38" s="55">
        <v>301</v>
      </c>
      <c r="F38" s="55"/>
      <c r="G38" s="55" t="s">
        <v>868</v>
      </c>
      <c r="H38" s="55">
        <v>299</v>
      </c>
      <c r="I38" s="5">
        <v>77</v>
      </c>
      <c r="J38" s="5">
        <v>140</v>
      </c>
      <c r="K38" s="5">
        <v>20</v>
      </c>
      <c r="L38" s="5">
        <v>32</v>
      </c>
      <c r="M38" s="5">
        <v>19</v>
      </c>
      <c r="N38" s="5">
        <v>11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0</v>
      </c>
    </row>
    <row r="39" spans="1:28" x14ac:dyDescent="0.2">
      <c r="A39" s="59"/>
      <c r="B39" s="59"/>
      <c r="C39" s="55"/>
      <c r="D39" s="55"/>
      <c r="E39" s="55"/>
      <c r="F39" s="55"/>
      <c r="G39" s="55"/>
      <c r="H39" s="55"/>
      <c r="I39" s="5" t="s">
        <v>330</v>
      </c>
      <c r="J39" s="5" t="s">
        <v>618</v>
      </c>
      <c r="K39" s="5" t="s">
        <v>163</v>
      </c>
      <c r="L39" s="5" t="s">
        <v>118</v>
      </c>
      <c r="M39" s="5" t="s">
        <v>257</v>
      </c>
      <c r="N39" s="5" t="s">
        <v>266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46</v>
      </c>
    </row>
    <row r="40" spans="1:28" x14ac:dyDescent="0.2">
      <c r="A40" s="59"/>
      <c r="B40" s="59"/>
      <c r="C40" s="59"/>
      <c r="D40" s="59"/>
      <c r="E40" s="59"/>
      <c r="F40" s="59"/>
      <c r="G40" s="55" t="s">
        <v>869</v>
      </c>
      <c r="H40" s="55">
        <v>299</v>
      </c>
      <c r="I40" s="5">
        <v>69</v>
      </c>
      <c r="J40" s="5">
        <v>106</v>
      </c>
      <c r="K40" s="5">
        <v>41</v>
      </c>
      <c r="L40" s="5">
        <v>38</v>
      </c>
      <c r="M40" s="5">
        <v>20</v>
      </c>
      <c r="N40" s="5">
        <v>9</v>
      </c>
      <c r="O40" s="5">
        <v>2</v>
      </c>
      <c r="P40" s="5">
        <v>3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8</v>
      </c>
      <c r="Z40" s="5">
        <v>1</v>
      </c>
      <c r="AA40" s="5">
        <v>2</v>
      </c>
      <c r="AB40" s="55" t="s">
        <v>35</v>
      </c>
    </row>
    <row r="41" spans="1:28" x14ac:dyDescent="0.2">
      <c r="A41" s="59"/>
      <c r="B41" s="59"/>
      <c r="C41" s="59"/>
      <c r="D41" s="59"/>
      <c r="E41" s="59"/>
      <c r="F41" s="59"/>
      <c r="G41" s="55"/>
      <c r="H41" s="55"/>
      <c r="I41" s="5" t="s">
        <v>202</v>
      </c>
      <c r="J41" s="5" t="s">
        <v>562</v>
      </c>
      <c r="K41" s="5" t="s">
        <v>155</v>
      </c>
      <c r="L41" s="5" t="s">
        <v>91</v>
      </c>
      <c r="M41" s="5" t="s">
        <v>163</v>
      </c>
      <c r="N41" s="5" t="s">
        <v>431</v>
      </c>
      <c r="O41" s="5" t="s">
        <v>56</v>
      </c>
      <c r="P41" s="5" t="s">
        <v>74</v>
      </c>
      <c r="Q41" s="5" t="s">
        <v>46</v>
      </c>
      <c r="R41" s="5" t="s">
        <v>46</v>
      </c>
      <c r="S41" s="5" t="s">
        <v>46</v>
      </c>
      <c r="T41" s="5" t="s">
        <v>46</v>
      </c>
      <c r="U41" s="5" t="s">
        <v>46</v>
      </c>
      <c r="V41" s="5" t="s">
        <v>46</v>
      </c>
      <c r="W41" s="5" t="s">
        <v>46</v>
      </c>
      <c r="X41" s="5" t="s">
        <v>46</v>
      </c>
      <c r="Y41" s="5" t="s">
        <v>570</v>
      </c>
      <c r="Z41" s="5" t="s">
        <v>48</v>
      </c>
      <c r="AA41" s="5" t="s">
        <v>56</v>
      </c>
      <c r="AB41" s="55"/>
    </row>
    <row r="42" spans="1:28" ht="38.25" customHeight="1" x14ac:dyDescent="0.2">
      <c r="A42" s="59">
        <v>81</v>
      </c>
      <c r="B42" s="59" t="s">
        <v>774</v>
      </c>
      <c r="C42" s="55" t="s">
        <v>50</v>
      </c>
      <c r="D42" s="55">
        <v>679</v>
      </c>
      <c r="E42" s="55">
        <v>397</v>
      </c>
      <c r="F42" s="55"/>
      <c r="G42" s="55" t="s">
        <v>868</v>
      </c>
      <c r="H42" s="55">
        <v>393</v>
      </c>
      <c r="I42" s="5">
        <v>58</v>
      </c>
      <c r="J42" s="5">
        <v>249</v>
      </c>
      <c r="K42" s="5">
        <v>33</v>
      </c>
      <c r="L42" s="5">
        <v>34</v>
      </c>
      <c r="M42" s="5">
        <v>14</v>
      </c>
      <c r="N42" s="5">
        <v>3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2</v>
      </c>
    </row>
    <row r="43" spans="1:28" x14ac:dyDescent="0.2">
      <c r="A43" s="59"/>
      <c r="B43" s="59"/>
      <c r="C43" s="55"/>
      <c r="D43" s="55"/>
      <c r="E43" s="55"/>
      <c r="F43" s="55"/>
      <c r="G43" s="55"/>
      <c r="H43" s="55"/>
      <c r="I43" s="5" t="s">
        <v>207</v>
      </c>
      <c r="J43" s="5" t="s">
        <v>775</v>
      </c>
      <c r="K43" s="5" t="s">
        <v>84</v>
      </c>
      <c r="L43" s="5" t="s">
        <v>175</v>
      </c>
      <c r="M43" s="5" t="s">
        <v>504</v>
      </c>
      <c r="N43" s="5" t="s">
        <v>43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44</v>
      </c>
    </row>
    <row r="44" spans="1:28" x14ac:dyDescent="0.2">
      <c r="A44" s="59"/>
      <c r="B44" s="59"/>
      <c r="C44" s="59"/>
      <c r="D44" s="59"/>
      <c r="E44" s="59"/>
      <c r="F44" s="59"/>
      <c r="G44" s="55" t="s">
        <v>869</v>
      </c>
      <c r="H44" s="55">
        <v>390</v>
      </c>
      <c r="I44" s="5">
        <v>59</v>
      </c>
      <c r="J44" s="5">
        <v>184</v>
      </c>
      <c r="K44" s="5">
        <v>80</v>
      </c>
      <c r="L44" s="5">
        <v>31</v>
      </c>
      <c r="M44" s="5">
        <v>27</v>
      </c>
      <c r="N44" s="5">
        <v>1</v>
      </c>
      <c r="O44" s="5">
        <v>1</v>
      </c>
      <c r="P44" s="5">
        <v>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1</v>
      </c>
      <c r="Y44" s="5">
        <v>5</v>
      </c>
      <c r="Z44" s="5">
        <v>0</v>
      </c>
      <c r="AA44" s="5">
        <v>0</v>
      </c>
      <c r="AB44" s="55" t="s">
        <v>35</v>
      </c>
    </row>
    <row r="45" spans="1:28" x14ac:dyDescent="0.2">
      <c r="A45" s="59"/>
      <c r="B45" s="59"/>
      <c r="C45" s="59"/>
      <c r="D45" s="59"/>
      <c r="E45" s="59"/>
      <c r="F45" s="59"/>
      <c r="G45" s="55"/>
      <c r="H45" s="55"/>
      <c r="I45" s="5" t="s">
        <v>244</v>
      </c>
      <c r="J45" s="5" t="s">
        <v>724</v>
      </c>
      <c r="K45" s="5" t="s">
        <v>83</v>
      </c>
      <c r="L45" s="5" t="s">
        <v>191</v>
      </c>
      <c r="M45" s="5" t="s">
        <v>225</v>
      </c>
      <c r="N45" s="5" t="s">
        <v>48</v>
      </c>
      <c r="O45" s="5" t="s">
        <v>48</v>
      </c>
      <c r="P45" s="5" t="s">
        <v>48</v>
      </c>
      <c r="Q45" s="5" t="s">
        <v>46</v>
      </c>
      <c r="R45" s="5" t="s">
        <v>46</v>
      </c>
      <c r="S45" s="5" t="s">
        <v>46</v>
      </c>
      <c r="T45" s="5" t="s">
        <v>46</v>
      </c>
      <c r="U45" s="5" t="s">
        <v>46</v>
      </c>
      <c r="V45" s="5" t="s">
        <v>46</v>
      </c>
      <c r="W45" s="5" t="s">
        <v>46</v>
      </c>
      <c r="X45" s="5" t="s">
        <v>48</v>
      </c>
      <c r="Y45" s="5" t="s">
        <v>197</v>
      </c>
      <c r="Z45" s="5" t="s">
        <v>46</v>
      </c>
      <c r="AA45" s="5" t="s">
        <v>46</v>
      </c>
      <c r="AB45" s="55"/>
    </row>
    <row r="46" spans="1:28" ht="38.25" customHeight="1" x14ac:dyDescent="0.2">
      <c r="A46" s="59">
        <v>82</v>
      </c>
      <c r="B46" s="59" t="s">
        <v>776</v>
      </c>
      <c r="C46" s="55" t="s">
        <v>50</v>
      </c>
      <c r="D46" s="55">
        <v>642</v>
      </c>
      <c r="E46" s="55">
        <v>418</v>
      </c>
      <c r="F46" s="55"/>
      <c r="G46" s="55" t="s">
        <v>868</v>
      </c>
      <c r="H46" s="55">
        <v>413</v>
      </c>
      <c r="I46" s="5">
        <v>98</v>
      </c>
      <c r="J46" s="5">
        <v>235</v>
      </c>
      <c r="K46" s="5">
        <v>32</v>
      </c>
      <c r="L46" s="5">
        <v>21</v>
      </c>
      <c r="M46" s="5">
        <v>19</v>
      </c>
      <c r="N46" s="5">
        <v>8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0</v>
      </c>
    </row>
    <row r="47" spans="1:28" x14ac:dyDescent="0.2">
      <c r="A47" s="59"/>
      <c r="B47" s="59"/>
      <c r="C47" s="55"/>
      <c r="D47" s="55"/>
      <c r="E47" s="55"/>
      <c r="F47" s="55"/>
      <c r="G47" s="55"/>
      <c r="H47" s="55"/>
      <c r="I47" s="5" t="s">
        <v>157</v>
      </c>
      <c r="J47" s="5" t="s">
        <v>767</v>
      </c>
      <c r="K47" s="5" t="s">
        <v>353</v>
      </c>
      <c r="L47" s="5" t="s">
        <v>176</v>
      </c>
      <c r="M47" s="5" t="s">
        <v>235</v>
      </c>
      <c r="N47" s="5" t="s">
        <v>238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46</v>
      </c>
    </row>
    <row r="48" spans="1:28" x14ac:dyDescent="0.2">
      <c r="A48" s="59"/>
      <c r="B48" s="59"/>
      <c r="C48" s="59"/>
      <c r="D48" s="59"/>
      <c r="E48" s="59"/>
      <c r="F48" s="59"/>
      <c r="G48" s="55" t="s">
        <v>869</v>
      </c>
      <c r="H48" s="55">
        <v>413</v>
      </c>
      <c r="I48" s="5">
        <v>93</v>
      </c>
      <c r="J48" s="5">
        <v>174</v>
      </c>
      <c r="K48" s="5">
        <v>69</v>
      </c>
      <c r="L48" s="5">
        <v>32</v>
      </c>
      <c r="M48" s="5">
        <v>22</v>
      </c>
      <c r="N48" s="5">
        <v>6</v>
      </c>
      <c r="O48" s="5">
        <v>2</v>
      </c>
      <c r="P48" s="5">
        <v>4</v>
      </c>
      <c r="Q48" s="5">
        <v>1</v>
      </c>
      <c r="R48" s="5">
        <v>1</v>
      </c>
      <c r="S48" s="5">
        <v>0</v>
      </c>
      <c r="T48" s="5">
        <v>0</v>
      </c>
      <c r="U48" s="5">
        <v>0</v>
      </c>
      <c r="V48" s="5">
        <v>0</v>
      </c>
      <c r="W48" s="5">
        <v>1</v>
      </c>
      <c r="X48" s="5">
        <v>1</v>
      </c>
      <c r="Y48" s="5">
        <v>3</v>
      </c>
      <c r="Z48" s="5">
        <v>2</v>
      </c>
      <c r="AA48" s="5">
        <v>2</v>
      </c>
      <c r="AB48" s="55" t="s">
        <v>35</v>
      </c>
    </row>
    <row r="49" spans="1:28" x14ac:dyDescent="0.2">
      <c r="A49" s="59"/>
      <c r="B49" s="59"/>
      <c r="C49" s="59"/>
      <c r="D49" s="59"/>
      <c r="E49" s="59"/>
      <c r="F49" s="59"/>
      <c r="G49" s="55"/>
      <c r="H49" s="55"/>
      <c r="I49" s="5" t="s">
        <v>137</v>
      </c>
      <c r="J49" s="5" t="s">
        <v>699</v>
      </c>
      <c r="K49" s="5" t="s">
        <v>272</v>
      </c>
      <c r="L49" s="5" t="s">
        <v>353</v>
      </c>
      <c r="M49" s="5" t="s">
        <v>284</v>
      </c>
      <c r="N49" s="5" t="s">
        <v>98</v>
      </c>
      <c r="O49" s="5" t="s">
        <v>44</v>
      </c>
      <c r="P49" s="5" t="s">
        <v>74</v>
      </c>
      <c r="Q49" s="5" t="s">
        <v>36</v>
      </c>
      <c r="R49" s="5" t="s">
        <v>36</v>
      </c>
      <c r="S49" s="5" t="s">
        <v>46</v>
      </c>
      <c r="T49" s="5" t="s">
        <v>46</v>
      </c>
      <c r="U49" s="5" t="s">
        <v>46</v>
      </c>
      <c r="V49" s="5" t="s">
        <v>46</v>
      </c>
      <c r="W49" s="5" t="s">
        <v>36</v>
      </c>
      <c r="X49" s="5" t="s">
        <v>36</v>
      </c>
      <c r="Y49" s="5" t="s">
        <v>56</v>
      </c>
      <c r="Z49" s="5" t="s">
        <v>44</v>
      </c>
      <c r="AA49" s="5" t="s">
        <v>44</v>
      </c>
      <c r="AB49" s="55"/>
    </row>
    <row r="50" spans="1:28" ht="38.25" customHeight="1" x14ac:dyDescent="0.2">
      <c r="A50" s="59">
        <v>90</v>
      </c>
      <c r="B50" s="59" t="s">
        <v>777</v>
      </c>
      <c r="C50" s="55" t="s">
        <v>50</v>
      </c>
      <c r="D50" s="55">
        <v>896</v>
      </c>
      <c r="E50" s="55">
        <v>503</v>
      </c>
      <c r="F50" s="55"/>
      <c r="G50" s="55" t="s">
        <v>868</v>
      </c>
      <c r="H50" s="55">
        <v>494</v>
      </c>
      <c r="I50" s="5">
        <v>114</v>
      </c>
      <c r="J50" s="5">
        <v>267</v>
      </c>
      <c r="K50" s="5">
        <v>46</v>
      </c>
      <c r="L50" s="5">
        <v>34</v>
      </c>
      <c r="M50" s="5">
        <v>29</v>
      </c>
      <c r="N50" s="5">
        <v>4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0</v>
      </c>
    </row>
    <row r="51" spans="1:28" x14ac:dyDescent="0.2">
      <c r="A51" s="59"/>
      <c r="B51" s="59"/>
      <c r="C51" s="55"/>
      <c r="D51" s="55"/>
      <c r="E51" s="55"/>
      <c r="F51" s="55"/>
      <c r="G51" s="55"/>
      <c r="H51" s="55"/>
      <c r="I51" s="5" t="s">
        <v>202</v>
      </c>
      <c r="J51" s="5" t="s">
        <v>778</v>
      </c>
      <c r="K51" s="5" t="s">
        <v>379</v>
      </c>
      <c r="L51" s="5" t="s">
        <v>225</v>
      </c>
      <c r="M51" s="5" t="s">
        <v>440</v>
      </c>
      <c r="N51" s="5" t="s">
        <v>43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46</v>
      </c>
    </row>
    <row r="52" spans="1:28" x14ac:dyDescent="0.2">
      <c r="A52" s="59"/>
      <c r="B52" s="59"/>
      <c r="C52" s="59"/>
      <c r="D52" s="59"/>
      <c r="E52" s="59"/>
      <c r="F52" s="59"/>
      <c r="G52" s="55" t="s">
        <v>869</v>
      </c>
      <c r="H52" s="55">
        <v>493</v>
      </c>
      <c r="I52" s="5">
        <v>96</v>
      </c>
      <c r="J52" s="5">
        <v>178</v>
      </c>
      <c r="K52" s="5">
        <v>112</v>
      </c>
      <c r="L52" s="5">
        <v>43</v>
      </c>
      <c r="M52" s="5">
        <v>38</v>
      </c>
      <c r="N52" s="5">
        <v>3</v>
      </c>
      <c r="O52" s="5">
        <v>7</v>
      </c>
      <c r="P52" s="5">
        <v>2</v>
      </c>
      <c r="Q52" s="5">
        <v>1</v>
      </c>
      <c r="R52" s="5">
        <v>1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11</v>
      </c>
      <c r="Z52" s="5">
        <v>1</v>
      </c>
      <c r="AA52" s="5">
        <v>0</v>
      </c>
      <c r="AB52" s="55" t="s">
        <v>35</v>
      </c>
    </row>
    <row r="53" spans="1:28" x14ac:dyDescent="0.2">
      <c r="A53" s="59"/>
      <c r="B53" s="59"/>
      <c r="C53" s="59"/>
      <c r="D53" s="59"/>
      <c r="E53" s="59"/>
      <c r="F53" s="59"/>
      <c r="G53" s="55"/>
      <c r="H53" s="55"/>
      <c r="I53" s="5" t="s">
        <v>236</v>
      </c>
      <c r="J53" s="5" t="s">
        <v>779</v>
      </c>
      <c r="K53" s="5" t="s">
        <v>177</v>
      </c>
      <c r="L53" s="5" t="s">
        <v>175</v>
      </c>
      <c r="M53" s="5" t="s">
        <v>353</v>
      </c>
      <c r="N53" s="5" t="s">
        <v>127</v>
      </c>
      <c r="O53" s="5" t="s">
        <v>47</v>
      </c>
      <c r="P53" s="5" t="s">
        <v>87</v>
      </c>
      <c r="Q53" s="5" t="s">
        <v>36</v>
      </c>
      <c r="R53" s="5" t="s">
        <v>36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5" t="s">
        <v>46</v>
      </c>
      <c r="Y53" s="5" t="s">
        <v>99</v>
      </c>
      <c r="Z53" s="5" t="s">
        <v>36</v>
      </c>
      <c r="AA53" s="5" t="s">
        <v>46</v>
      </c>
      <c r="AB53" s="55"/>
    </row>
    <row r="54" spans="1:28" ht="12.75" customHeight="1" x14ac:dyDescent="0.2">
      <c r="A54" s="59">
        <v>101</v>
      </c>
      <c r="B54" s="59" t="s">
        <v>780</v>
      </c>
      <c r="C54" s="55" t="s">
        <v>50</v>
      </c>
      <c r="D54" s="55">
        <v>575</v>
      </c>
      <c r="E54" s="55">
        <v>347</v>
      </c>
      <c r="F54" s="55"/>
      <c r="G54" s="55" t="s">
        <v>868</v>
      </c>
      <c r="H54" s="55">
        <v>345</v>
      </c>
      <c r="I54" s="5">
        <v>91</v>
      </c>
      <c r="J54" s="5">
        <v>169</v>
      </c>
      <c r="K54" s="5">
        <v>36</v>
      </c>
      <c r="L54" s="5">
        <v>27</v>
      </c>
      <c r="M54" s="5">
        <v>17</v>
      </c>
      <c r="N54" s="5">
        <v>5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0</v>
      </c>
    </row>
    <row r="55" spans="1:28" x14ac:dyDescent="0.2">
      <c r="A55" s="59"/>
      <c r="B55" s="59"/>
      <c r="C55" s="55"/>
      <c r="D55" s="55"/>
      <c r="E55" s="55"/>
      <c r="F55" s="55"/>
      <c r="G55" s="55"/>
      <c r="H55" s="55"/>
      <c r="I55" s="5" t="s">
        <v>226</v>
      </c>
      <c r="J55" s="5" t="s">
        <v>781</v>
      </c>
      <c r="K55" s="5" t="s">
        <v>538</v>
      </c>
      <c r="L55" s="5" t="s">
        <v>109</v>
      </c>
      <c r="M55" s="5" t="s">
        <v>320</v>
      </c>
      <c r="N55" s="5" t="s">
        <v>47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46</v>
      </c>
    </row>
    <row r="56" spans="1:28" x14ac:dyDescent="0.2">
      <c r="A56" s="59"/>
      <c r="B56" s="59"/>
      <c r="C56" s="59"/>
      <c r="D56" s="59"/>
      <c r="E56" s="59"/>
      <c r="F56" s="59"/>
      <c r="G56" s="55" t="s">
        <v>869</v>
      </c>
      <c r="H56" s="55">
        <v>343</v>
      </c>
      <c r="I56" s="5">
        <v>72</v>
      </c>
      <c r="J56" s="5">
        <v>125</v>
      </c>
      <c r="K56" s="5">
        <v>73</v>
      </c>
      <c r="L56" s="5">
        <v>35</v>
      </c>
      <c r="M56" s="5">
        <v>18</v>
      </c>
      <c r="N56" s="5">
        <v>4</v>
      </c>
      <c r="O56" s="5">
        <v>4</v>
      </c>
      <c r="P56" s="5">
        <v>1</v>
      </c>
      <c r="Q56" s="5">
        <v>3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1</v>
      </c>
      <c r="X56" s="5">
        <v>1</v>
      </c>
      <c r="Y56" s="5">
        <v>1</v>
      </c>
      <c r="Z56" s="5">
        <v>1</v>
      </c>
      <c r="AA56" s="5">
        <v>3</v>
      </c>
      <c r="AB56" s="55" t="s">
        <v>35</v>
      </c>
    </row>
    <row r="57" spans="1:28" x14ac:dyDescent="0.2">
      <c r="A57" s="59"/>
      <c r="B57" s="59"/>
      <c r="C57" s="59"/>
      <c r="D57" s="59"/>
      <c r="E57" s="59"/>
      <c r="F57" s="59"/>
      <c r="G57" s="55"/>
      <c r="H57" s="55"/>
      <c r="I57" s="5" t="s">
        <v>305</v>
      </c>
      <c r="J57" s="5" t="s">
        <v>626</v>
      </c>
      <c r="K57" s="5" t="s">
        <v>108</v>
      </c>
      <c r="L57" s="5" t="s">
        <v>220</v>
      </c>
      <c r="M57" s="5" t="s">
        <v>277</v>
      </c>
      <c r="N57" s="5" t="s">
        <v>75</v>
      </c>
      <c r="O57" s="5" t="s">
        <v>75</v>
      </c>
      <c r="P57" s="5" t="s">
        <v>48</v>
      </c>
      <c r="Q57" s="5" t="s">
        <v>120</v>
      </c>
      <c r="R57" s="5" t="s">
        <v>48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48</v>
      </c>
      <c r="X57" s="5" t="s">
        <v>48</v>
      </c>
      <c r="Y57" s="5" t="s">
        <v>48</v>
      </c>
      <c r="Z57" s="5" t="s">
        <v>48</v>
      </c>
      <c r="AA57" s="5" t="s">
        <v>120</v>
      </c>
      <c r="AB57" s="55"/>
    </row>
    <row r="58" spans="1:28" ht="25.5" customHeight="1" x14ac:dyDescent="0.2">
      <c r="A58" s="59">
        <v>102</v>
      </c>
      <c r="B58" s="59" t="s">
        <v>782</v>
      </c>
      <c r="C58" s="55" t="s">
        <v>50</v>
      </c>
      <c r="D58" s="55">
        <v>761</v>
      </c>
      <c r="E58" s="55">
        <v>469</v>
      </c>
      <c r="F58" s="55"/>
      <c r="G58" s="55" t="s">
        <v>868</v>
      </c>
      <c r="H58" s="55">
        <v>464</v>
      </c>
      <c r="I58" s="5">
        <v>109</v>
      </c>
      <c r="J58" s="5">
        <v>225</v>
      </c>
      <c r="K58" s="5">
        <v>49</v>
      </c>
      <c r="L58" s="5">
        <v>61</v>
      </c>
      <c r="M58" s="5">
        <v>15</v>
      </c>
      <c r="N58" s="5">
        <v>4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1</v>
      </c>
    </row>
    <row r="59" spans="1:28" x14ac:dyDescent="0.2">
      <c r="A59" s="59"/>
      <c r="B59" s="59"/>
      <c r="C59" s="55"/>
      <c r="D59" s="55"/>
      <c r="E59" s="55"/>
      <c r="F59" s="55"/>
      <c r="G59" s="55"/>
      <c r="H59" s="55"/>
      <c r="I59" s="5" t="s">
        <v>531</v>
      </c>
      <c r="J59" s="5" t="s">
        <v>329</v>
      </c>
      <c r="K59" s="5" t="s">
        <v>145</v>
      </c>
      <c r="L59" s="5" t="s">
        <v>183</v>
      </c>
      <c r="M59" s="5" t="s">
        <v>151</v>
      </c>
      <c r="N59" s="5" t="s">
        <v>120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36</v>
      </c>
    </row>
    <row r="60" spans="1:28" x14ac:dyDescent="0.2">
      <c r="A60" s="59"/>
      <c r="B60" s="59"/>
      <c r="C60" s="59"/>
      <c r="D60" s="59"/>
      <c r="E60" s="59"/>
      <c r="F60" s="59"/>
      <c r="G60" s="55" t="s">
        <v>869</v>
      </c>
      <c r="H60" s="55">
        <v>465</v>
      </c>
      <c r="I60" s="5">
        <v>103</v>
      </c>
      <c r="J60" s="5">
        <v>138</v>
      </c>
      <c r="K60" s="5">
        <v>115</v>
      </c>
      <c r="L60" s="5">
        <v>66</v>
      </c>
      <c r="M60" s="5">
        <v>21</v>
      </c>
      <c r="N60" s="5">
        <v>5</v>
      </c>
      <c r="O60" s="5">
        <v>0</v>
      </c>
      <c r="P60" s="5">
        <v>3</v>
      </c>
      <c r="Q60" s="5">
        <v>0</v>
      </c>
      <c r="R60" s="5">
        <v>0</v>
      </c>
      <c r="S60" s="5">
        <v>0</v>
      </c>
      <c r="T60" s="5">
        <v>0</v>
      </c>
      <c r="U60" s="5">
        <v>3</v>
      </c>
      <c r="V60" s="5">
        <v>0</v>
      </c>
      <c r="W60" s="5">
        <v>0</v>
      </c>
      <c r="X60" s="5">
        <v>1</v>
      </c>
      <c r="Y60" s="5">
        <v>8</v>
      </c>
      <c r="Z60" s="5">
        <v>0</v>
      </c>
      <c r="AA60" s="5">
        <v>2</v>
      </c>
      <c r="AB60" s="55" t="s">
        <v>35</v>
      </c>
    </row>
    <row r="61" spans="1:28" x14ac:dyDescent="0.2">
      <c r="A61" s="59"/>
      <c r="B61" s="59"/>
      <c r="C61" s="59"/>
      <c r="D61" s="59"/>
      <c r="E61" s="59"/>
      <c r="F61" s="59"/>
      <c r="G61" s="55"/>
      <c r="H61" s="55"/>
      <c r="I61" s="5" t="s">
        <v>276</v>
      </c>
      <c r="J61" s="5" t="s">
        <v>375</v>
      </c>
      <c r="K61" s="5" t="s">
        <v>420</v>
      </c>
      <c r="L61" s="5" t="s">
        <v>522</v>
      </c>
      <c r="M61" s="5" t="s">
        <v>201</v>
      </c>
      <c r="N61" s="5" t="s">
        <v>34</v>
      </c>
      <c r="O61" s="5" t="s">
        <v>46</v>
      </c>
      <c r="P61" s="5" t="s">
        <v>127</v>
      </c>
      <c r="Q61" s="5" t="s">
        <v>46</v>
      </c>
      <c r="R61" s="5" t="s">
        <v>46</v>
      </c>
      <c r="S61" s="5" t="s">
        <v>46</v>
      </c>
      <c r="T61" s="5" t="s">
        <v>46</v>
      </c>
      <c r="U61" s="5" t="s">
        <v>127</v>
      </c>
      <c r="V61" s="5" t="s">
        <v>46</v>
      </c>
      <c r="W61" s="5" t="s">
        <v>46</v>
      </c>
      <c r="X61" s="5" t="s">
        <v>36</v>
      </c>
      <c r="Y61" s="5" t="s">
        <v>61</v>
      </c>
      <c r="Z61" s="5" t="s">
        <v>46</v>
      </c>
      <c r="AA61" s="5" t="s">
        <v>87</v>
      </c>
      <c r="AB61" s="55"/>
    </row>
    <row r="62" spans="1:28" ht="12.75" customHeight="1" x14ac:dyDescent="0.2">
      <c r="A62" s="59">
        <v>110</v>
      </c>
      <c r="B62" s="59" t="s">
        <v>783</v>
      </c>
      <c r="C62" s="55" t="s">
        <v>50</v>
      </c>
      <c r="D62" s="58">
        <v>1139</v>
      </c>
      <c r="E62" s="55">
        <v>660</v>
      </c>
      <c r="F62" s="55"/>
      <c r="G62" s="55" t="s">
        <v>868</v>
      </c>
      <c r="H62" s="55">
        <v>652</v>
      </c>
      <c r="I62" s="5">
        <v>168</v>
      </c>
      <c r="J62" s="5">
        <v>344</v>
      </c>
      <c r="K62" s="5">
        <v>68</v>
      </c>
      <c r="L62" s="5">
        <v>47</v>
      </c>
      <c r="M62" s="5">
        <v>21</v>
      </c>
      <c r="N62" s="5">
        <v>3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1</v>
      </c>
    </row>
    <row r="63" spans="1:28" x14ac:dyDescent="0.2">
      <c r="A63" s="59"/>
      <c r="B63" s="59"/>
      <c r="C63" s="55"/>
      <c r="D63" s="58"/>
      <c r="E63" s="55"/>
      <c r="F63" s="55"/>
      <c r="G63" s="55"/>
      <c r="H63" s="55"/>
      <c r="I63" s="5" t="s">
        <v>330</v>
      </c>
      <c r="J63" s="5" t="s">
        <v>497</v>
      </c>
      <c r="K63" s="5" t="s">
        <v>538</v>
      </c>
      <c r="L63" s="5" t="s">
        <v>144</v>
      </c>
      <c r="M63" s="5" t="s">
        <v>151</v>
      </c>
      <c r="N63" s="5" t="s">
        <v>44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36</v>
      </c>
    </row>
    <row r="64" spans="1:28" x14ac:dyDescent="0.2">
      <c r="A64" s="59"/>
      <c r="B64" s="59"/>
      <c r="C64" s="59"/>
      <c r="D64" s="59"/>
      <c r="E64" s="59"/>
      <c r="F64" s="59"/>
      <c r="G64" s="55" t="s">
        <v>869</v>
      </c>
      <c r="H64" s="55">
        <v>652</v>
      </c>
      <c r="I64" s="5">
        <v>150</v>
      </c>
      <c r="J64" s="5">
        <v>232</v>
      </c>
      <c r="K64" s="5">
        <v>153</v>
      </c>
      <c r="L64" s="5">
        <v>81</v>
      </c>
      <c r="M64" s="5">
        <v>20</v>
      </c>
      <c r="N64" s="5">
        <v>2</v>
      </c>
      <c r="O64" s="5">
        <v>3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1</v>
      </c>
      <c r="Y64" s="5">
        <v>9</v>
      </c>
      <c r="Z64" s="5">
        <v>0</v>
      </c>
      <c r="AA64" s="5">
        <v>1</v>
      </c>
      <c r="AB64" s="55" t="s">
        <v>35</v>
      </c>
    </row>
    <row r="65" spans="1:28" x14ac:dyDescent="0.2">
      <c r="A65" s="59"/>
      <c r="B65" s="59"/>
      <c r="C65" s="59"/>
      <c r="D65" s="59"/>
      <c r="E65" s="59"/>
      <c r="F65" s="59"/>
      <c r="G65" s="55"/>
      <c r="H65" s="55"/>
      <c r="I65" s="5" t="s">
        <v>147</v>
      </c>
      <c r="J65" s="5" t="s">
        <v>686</v>
      </c>
      <c r="K65" s="5" t="s">
        <v>531</v>
      </c>
      <c r="L65" s="5" t="s">
        <v>212</v>
      </c>
      <c r="M65" s="5" t="s">
        <v>327</v>
      </c>
      <c r="N65" s="5" t="s">
        <v>48</v>
      </c>
      <c r="O65" s="5" t="s">
        <v>44</v>
      </c>
      <c r="P65" s="5" t="s">
        <v>46</v>
      </c>
      <c r="Q65" s="5" t="s">
        <v>46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36</v>
      </c>
      <c r="Y65" s="5" t="s">
        <v>47</v>
      </c>
      <c r="Z65" s="5" t="s">
        <v>46</v>
      </c>
      <c r="AA65" s="5" t="s">
        <v>36</v>
      </c>
      <c r="AB65" s="55"/>
    </row>
    <row r="66" spans="1:28" ht="25.5" customHeight="1" x14ac:dyDescent="0.2">
      <c r="A66" s="59">
        <v>120</v>
      </c>
      <c r="B66" s="59" t="s">
        <v>784</v>
      </c>
      <c r="C66" s="55" t="s">
        <v>50</v>
      </c>
      <c r="D66" s="55">
        <v>830</v>
      </c>
      <c r="E66" s="55">
        <v>477</v>
      </c>
      <c r="F66" s="55"/>
      <c r="G66" s="55" t="s">
        <v>868</v>
      </c>
      <c r="H66" s="55">
        <v>470</v>
      </c>
      <c r="I66" s="5">
        <v>119</v>
      </c>
      <c r="J66" s="5">
        <v>222</v>
      </c>
      <c r="K66" s="5">
        <v>57</v>
      </c>
      <c r="L66" s="5">
        <v>45</v>
      </c>
      <c r="M66" s="5">
        <v>21</v>
      </c>
      <c r="N66" s="5">
        <v>6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5"/>
      <c r="E67" s="55"/>
      <c r="F67" s="55"/>
      <c r="G67" s="55"/>
      <c r="H67" s="55"/>
      <c r="I67" s="5" t="s">
        <v>444</v>
      </c>
      <c r="J67" s="5" t="s">
        <v>724</v>
      </c>
      <c r="K67" s="5" t="s">
        <v>300</v>
      </c>
      <c r="L67" s="5" t="s">
        <v>230</v>
      </c>
      <c r="M67" s="5" t="s">
        <v>201</v>
      </c>
      <c r="N67" s="5" t="s">
        <v>197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55" t="s">
        <v>869</v>
      </c>
      <c r="H68" s="55">
        <v>469</v>
      </c>
      <c r="I68" s="5">
        <v>92</v>
      </c>
      <c r="J68" s="5">
        <v>159</v>
      </c>
      <c r="K68" s="5">
        <v>101</v>
      </c>
      <c r="L68" s="5">
        <v>61</v>
      </c>
      <c r="M68" s="5">
        <v>32</v>
      </c>
      <c r="N68" s="5">
        <v>4</v>
      </c>
      <c r="O68" s="5">
        <v>1</v>
      </c>
      <c r="P68" s="5">
        <v>4</v>
      </c>
      <c r="Q68" s="5">
        <v>1</v>
      </c>
      <c r="R68" s="5">
        <v>1</v>
      </c>
      <c r="S68" s="5">
        <v>0</v>
      </c>
      <c r="T68" s="5">
        <v>0</v>
      </c>
      <c r="U68" s="5">
        <v>0</v>
      </c>
      <c r="V68" s="5">
        <v>0</v>
      </c>
      <c r="W68" s="5">
        <v>2</v>
      </c>
      <c r="X68" s="5">
        <v>0</v>
      </c>
      <c r="Y68" s="5">
        <v>8</v>
      </c>
      <c r="Z68" s="5">
        <v>1</v>
      </c>
      <c r="AA68" s="5">
        <v>2</v>
      </c>
      <c r="AB68" s="55" t="s">
        <v>35</v>
      </c>
    </row>
    <row r="69" spans="1:28" x14ac:dyDescent="0.2">
      <c r="A69" s="59"/>
      <c r="B69" s="59"/>
      <c r="C69" s="59"/>
      <c r="D69" s="59"/>
      <c r="E69" s="59"/>
      <c r="F69" s="59"/>
      <c r="G69" s="55"/>
      <c r="H69" s="55"/>
      <c r="I69" s="5" t="s">
        <v>577</v>
      </c>
      <c r="J69" s="5" t="s">
        <v>215</v>
      </c>
      <c r="K69" s="5" t="s">
        <v>218</v>
      </c>
      <c r="L69" s="5" t="s">
        <v>486</v>
      </c>
      <c r="M69" s="5" t="s">
        <v>42</v>
      </c>
      <c r="N69" s="5" t="s">
        <v>120</v>
      </c>
      <c r="O69" s="5" t="s">
        <v>36</v>
      </c>
      <c r="P69" s="5" t="s">
        <v>120</v>
      </c>
      <c r="Q69" s="5" t="s">
        <v>36</v>
      </c>
      <c r="R69" s="5" t="s">
        <v>36</v>
      </c>
      <c r="S69" s="5" t="s">
        <v>46</v>
      </c>
      <c r="T69" s="5" t="s">
        <v>46</v>
      </c>
      <c r="U69" s="5" t="s">
        <v>46</v>
      </c>
      <c r="V69" s="5" t="s">
        <v>46</v>
      </c>
      <c r="W69" s="5" t="s">
        <v>87</v>
      </c>
      <c r="X69" s="5" t="s">
        <v>46</v>
      </c>
      <c r="Y69" s="5" t="s">
        <v>61</v>
      </c>
      <c r="Z69" s="5" t="s">
        <v>36</v>
      </c>
      <c r="AA69" s="5" t="s">
        <v>87</v>
      </c>
      <c r="AB69" s="55"/>
    </row>
    <row r="70" spans="1:28" ht="12.75" customHeight="1" x14ac:dyDescent="0.2">
      <c r="A70" s="59">
        <v>130</v>
      </c>
      <c r="B70" s="59" t="s">
        <v>785</v>
      </c>
      <c r="C70" s="55" t="s">
        <v>50</v>
      </c>
      <c r="D70" s="58">
        <v>1144</v>
      </c>
      <c r="E70" s="55">
        <v>654</v>
      </c>
      <c r="F70" s="55"/>
      <c r="G70" s="55" t="s">
        <v>868</v>
      </c>
      <c r="H70" s="55">
        <v>635</v>
      </c>
      <c r="I70" s="5">
        <v>181</v>
      </c>
      <c r="J70" s="5">
        <v>283</v>
      </c>
      <c r="K70" s="5">
        <v>81</v>
      </c>
      <c r="L70" s="5">
        <v>52</v>
      </c>
      <c r="M70" s="5">
        <v>32</v>
      </c>
      <c r="N70" s="5">
        <v>6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0</v>
      </c>
    </row>
    <row r="71" spans="1:28" x14ac:dyDescent="0.2">
      <c r="A71" s="59"/>
      <c r="B71" s="59"/>
      <c r="C71" s="55"/>
      <c r="D71" s="58"/>
      <c r="E71" s="55"/>
      <c r="F71" s="55"/>
      <c r="G71" s="55"/>
      <c r="H71" s="55"/>
      <c r="I71" s="5" t="s">
        <v>424</v>
      </c>
      <c r="J71" s="5" t="s">
        <v>786</v>
      </c>
      <c r="K71" s="5" t="s">
        <v>228</v>
      </c>
      <c r="L71" s="5" t="s">
        <v>252</v>
      </c>
      <c r="M71" s="5" t="s">
        <v>126</v>
      </c>
      <c r="N71" s="5" t="s">
        <v>120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46</v>
      </c>
    </row>
    <row r="72" spans="1:28" x14ac:dyDescent="0.2">
      <c r="A72" s="59"/>
      <c r="B72" s="59"/>
      <c r="C72" s="59"/>
      <c r="D72" s="59"/>
      <c r="E72" s="59"/>
      <c r="F72" s="59"/>
      <c r="G72" s="55" t="s">
        <v>869</v>
      </c>
      <c r="H72" s="55">
        <v>635</v>
      </c>
      <c r="I72" s="5">
        <v>138</v>
      </c>
      <c r="J72" s="5">
        <v>195</v>
      </c>
      <c r="K72" s="5">
        <v>144</v>
      </c>
      <c r="L72" s="5">
        <v>84</v>
      </c>
      <c r="M72" s="5">
        <v>42</v>
      </c>
      <c r="N72" s="5">
        <v>3</v>
      </c>
      <c r="O72" s="5">
        <v>4</v>
      </c>
      <c r="P72" s="5">
        <v>3</v>
      </c>
      <c r="Q72" s="5">
        <v>2</v>
      </c>
      <c r="R72" s="5">
        <v>0</v>
      </c>
      <c r="S72" s="5">
        <v>0</v>
      </c>
      <c r="T72" s="5">
        <v>1</v>
      </c>
      <c r="U72" s="5">
        <v>2</v>
      </c>
      <c r="V72" s="5">
        <v>0</v>
      </c>
      <c r="W72" s="5">
        <v>0</v>
      </c>
      <c r="X72" s="5">
        <v>3</v>
      </c>
      <c r="Y72" s="5">
        <v>9</v>
      </c>
      <c r="Z72" s="5">
        <v>1</v>
      </c>
      <c r="AA72" s="5">
        <v>4</v>
      </c>
      <c r="AB72" s="55" t="s">
        <v>35</v>
      </c>
    </row>
    <row r="73" spans="1:28" x14ac:dyDescent="0.2">
      <c r="A73" s="59"/>
      <c r="B73" s="59"/>
      <c r="C73" s="59"/>
      <c r="D73" s="59"/>
      <c r="E73" s="59"/>
      <c r="F73" s="59"/>
      <c r="G73" s="55"/>
      <c r="H73" s="55"/>
      <c r="I73" s="5" t="s">
        <v>216</v>
      </c>
      <c r="J73" s="5" t="s">
        <v>477</v>
      </c>
      <c r="K73" s="5" t="s">
        <v>177</v>
      </c>
      <c r="L73" s="5" t="s">
        <v>143</v>
      </c>
      <c r="M73" s="5" t="s">
        <v>60</v>
      </c>
      <c r="N73" s="5" t="s">
        <v>44</v>
      </c>
      <c r="O73" s="5" t="s">
        <v>127</v>
      </c>
      <c r="P73" s="5" t="s">
        <v>44</v>
      </c>
      <c r="Q73" s="5" t="s">
        <v>48</v>
      </c>
      <c r="R73" s="5" t="s">
        <v>46</v>
      </c>
      <c r="S73" s="5" t="s">
        <v>46</v>
      </c>
      <c r="T73" s="5" t="s">
        <v>36</v>
      </c>
      <c r="U73" s="5" t="s">
        <v>48</v>
      </c>
      <c r="V73" s="5" t="s">
        <v>46</v>
      </c>
      <c r="W73" s="5" t="s">
        <v>46</v>
      </c>
      <c r="X73" s="5" t="s">
        <v>44</v>
      </c>
      <c r="Y73" s="5" t="s">
        <v>47</v>
      </c>
      <c r="Z73" s="5" t="s">
        <v>36</v>
      </c>
      <c r="AA73" s="5" t="s">
        <v>127</v>
      </c>
      <c r="AB73" s="55"/>
    </row>
    <row r="74" spans="1:28" ht="12.75" customHeight="1" x14ac:dyDescent="0.2">
      <c r="A74" s="59">
        <v>140</v>
      </c>
      <c r="B74" s="59" t="s">
        <v>787</v>
      </c>
      <c r="C74" s="55" t="s">
        <v>50</v>
      </c>
      <c r="D74" s="55">
        <v>918</v>
      </c>
      <c r="E74" s="55">
        <v>499</v>
      </c>
      <c r="F74" s="55"/>
      <c r="G74" s="55" t="s">
        <v>868</v>
      </c>
      <c r="H74" s="55">
        <v>496</v>
      </c>
      <c r="I74" s="5">
        <v>143</v>
      </c>
      <c r="J74" s="5">
        <v>208</v>
      </c>
      <c r="K74" s="5">
        <v>54</v>
      </c>
      <c r="L74" s="5">
        <v>56</v>
      </c>
      <c r="M74" s="5">
        <v>29</v>
      </c>
      <c r="N74" s="5">
        <v>5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1</v>
      </c>
    </row>
    <row r="75" spans="1:28" x14ac:dyDescent="0.2">
      <c r="A75" s="59"/>
      <c r="B75" s="59"/>
      <c r="C75" s="55"/>
      <c r="D75" s="55"/>
      <c r="E75" s="55"/>
      <c r="F75" s="55"/>
      <c r="G75" s="55"/>
      <c r="H75" s="55"/>
      <c r="I75" s="5" t="s">
        <v>315</v>
      </c>
      <c r="J75" s="5" t="s">
        <v>362</v>
      </c>
      <c r="K75" s="5" t="s">
        <v>188</v>
      </c>
      <c r="L75" s="5" t="s">
        <v>150</v>
      </c>
      <c r="M75" s="5" t="s">
        <v>164</v>
      </c>
      <c r="N75" s="5" t="s">
        <v>74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36</v>
      </c>
    </row>
    <row r="76" spans="1:28" x14ac:dyDescent="0.2">
      <c r="A76" s="59"/>
      <c r="B76" s="59"/>
      <c r="C76" s="59"/>
      <c r="D76" s="59"/>
      <c r="E76" s="59"/>
      <c r="F76" s="59"/>
      <c r="G76" s="55" t="s">
        <v>869</v>
      </c>
      <c r="H76" s="55">
        <v>493</v>
      </c>
      <c r="I76" s="5">
        <v>126</v>
      </c>
      <c r="J76" s="5">
        <v>133</v>
      </c>
      <c r="K76" s="5">
        <v>104</v>
      </c>
      <c r="L76" s="5">
        <v>63</v>
      </c>
      <c r="M76" s="5">
        <v>43</v>
      </c>
      <c r="N76" s="5">
        <v>4</v>
      </c>
      <c r="O76" s="5">
        <v>7</v>
      </c>
      <c r="P76" s="5">
        <v>6</v>
      </c>
      <c r="Q76" s="5">
        <v>2</v>
      </c>
      <c r="R76" s="5">
        <v>0</v>
      </c>
      <c r="S76" s="5">
        <v>0</v>
      </c>
      <c r="T76" s="5">
        <v>0</v>
      </c>
      <c r="U76" s="5">
        <v>1</v>
      </c>
      <c r="V76" s="5">
        <v>1</v>
      </c>
      <c r="W76" s="5">
        <v>0</v>
      </c>
      <c r="X76" s="5">
        <v>0</v>
      </c>
      <c r="Y76" s="5">
        <v>2</v>
      </c>
      <c r="Z76" s="5">
        <v>0</v>
      </c>
      <c r="AA76" s="5">
        <v>1</v>
      </c>
      <c r="AB76" s="55" t="s">
        <v>35</v>
      </c>
    </row>
    <row r="77" spans="1:28" x14ac:dyDescent="0.2">
      <c r="A77" s="59"/>
      <c r="B77" s="59"/>
      <c r="C77" s="59"/>
      <c r="D77" s="59"/>
      <c r="E77" s="59"/>
      <c r="F77" s="59"/>
      <c r="G77" s="55"/>
      <c r="H77" s="55"/>
      <c r="I77" s="5" t="s">
        <v>603</v>
      </c>
      <c r="J77" s="5" t="s">
        <v>370</v>
      </c>
      <c r="K77" s="5" t="s">
        <v>254</v>
      </c>
      <c r="L77" s="5" t="s">
        <v>228</v>
      </c>
      <c r="M77" s="5" t="s">
        <v>175</v>
      </c>
      <c r="N77" s="5" t="s">
        <v>43</v>
      </c>
      <c r="O77" s="5" t="s">
        <v>47</v>
      </c>
      <c r="P77" s="5" t="s">
        <v>75</v>
      </c>
      <c r="Q77" s="5" t="s">
        <v>87</v>
      </c>
      <c r="R77" s="5" t="s">
        <v>46</v>
      </c>
      <c r="S77" s="5" t="s">
        <v>46</v>
      </c>
      <c r="T77" s="5" t="s">
        <v>46</v>
      </c>
      <c r="U77" s="5" t="s">
        <v>36</v>
      </c>
      <c r="V77" s="5" t="s">
        <v>36</v>
      </c>
      <c r="W77" s="5" t="s">
        <v>46</v>
      </c>
      <c r="X77" s="5" t="s">
        <v>46</v>
      </c>
      <c r="Y77" s="5" t="s">
        <v>87</v>
      </c>
      <c r="Z77" s="5" t="s">
        <v>46</v>
      </c>
      <c r="AA77" s="5" t="s">
        <v>36</v>
      </c>
      <c r="AB77" s="55"/>
    </row>
    <row r="78" spans="1:28" ht="25.5" customHeight="1" x14ac:dyDescent="0.2">
      <c r="A78" s="59">
        <v>151</v>
      </c>
      <c r="B78" s="59" t="s">
        <v>788</v>
      </c>
      <c r="C78" s="55" t="s">
        <v>50</v>
      </c>
      <c r="D78" s="55">
        <v>460</v>
      </c>
      <c r="E78" s="55">
        <v>289</v>
      </c>
      <c r="F78" s="55"/>
      <c r="G78" s="55" t="s">
        <v>868</v>
      </c>
      <c r="H78" s="55">
        <v>287</v>
      </c>
      <c r="I78" s="5">
        <v>83</v>
      </c>
      <c r="J78" s="5">
        <v>151</v>
      </c>
      <c r="K78" s="5">
        <v>24</v>
      </c>
      <c r="L78" s="5">
        <v>19</v>
      </c>
      <c r="M78" s="5">
        <v>7</v>
      </c>
      <c r="N78" s="5">
        <v>3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0</v>
      </c>
    </row>
    <row r="79" spans="1:28" x14ac:dyDescent="0.2">
      <c r="A79" s="59"/>
      <c r="B79" s="59"/>
      <c r="C79" s="55"/>
      <c r="D79" s="55"/>
      <c r="E79" s="55"/>
      <c r="F79" s="55"/>
      <c r="G79" s="55"/>
      <c r="H79" s="55"/>
      <c r="I79" s="5" t="s">
        <v>591</v>
      </c>
      <c r="J79" s="5" t="s">
        <v>789</v>
      </c>
      <c r="K79" s="5" t="s">
        <v>84</v>
      </c>
      <c r="L79" s="5" t="s">
        <v>60</v>
      </c>
      <c r="M79" s="5" t="s">
        <v>401</v>
      </c>
      <c r="N79" s="5" t="s">
        <v>74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46</v>
      </c>
    </row>
    <row r="80" spans="1:28" x14ac:dyDescent="0.2">
      <c r="A80" s="59"/>
      <c r="B80" s="59"/>
      <c r="C80" s="59"/>
      <c r="D80" s="59"/>
      <c r="E80" s="59"/>
      <c r="F80" s="59"/>
      <c r="G80" s="55" t="s">
        <v>869</v>
      </c>
      <c r="H80" s="55">
        <v>287</v>
      </c>
      <c r="I80" s="5">
        <v>67</v>
      </c>
      <c r="J80" s="5">
        <v>100</v>
      </c>
      <c r="K80" s="5">
        <v>73</v>
      </c>
      <c r="L80" s="5">
        <v>27</v>
      </c>
      <c r="M80" s="5">
        <v>9</v>
      </c>
      <c r="N80" s="5">
        <v>2</v>
      </c>
      <c r="O80" s="5">
        <v>1</v>
      </c>
      <c r="P80" s="5">
        <v>0</v>
      </c>
      <c r="Q80" s="5">
        <v>1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1</v>
      </c>
      <c r="Y80" s="5">
        <v>4</v>
      </c>
      <c r="Z80" s="5">
        <v>0</v>
      </c>
      <c r="AA80" s="5">
        <v>2</v>
      </c>
      <c r="AB80" s="55" t="s">
        <v>35</v>
      </c>
    </row>
    <row r="81" spans="1:28" x14ac:dyDescent="0.2">
      <c r="A81" s="59"/>
      <c r="B81" s="59"/>
      <c r="C81" s="59"/>
      <c r="D81" s="59"/>
      <c r="E81" s="59"/>
      <c r="F81" s="59"/>
      <c r="G81" s="55"/>
      <c r="H81" s="55"/>
      <c r="I81" s="5" t="s">
        <v>94</v>
      </c>
      <c r="J81" s="5" t="s">
        <v>468</v>
      </c>
      <c r="K81" s="5" t="s">
        <v>496</v>
      </c>
      <c r="L81" s="5" t="s">
        <v>41</v>
      </c>
      <c r="M81" s="5" t="s">
        <v>327</v>
      </c>
      <c r="N81" s="5" t="s">
        <v>56</v>
      </c>
      <c r="O81" s="5" t="s">
        <v>48</v>
      </c>
      <c r="P81" s="5" t="s">
        <v>46</v>
      </c>
      <c r="Q81" s="5" t="s">
        <v>48</v>
      </c>
      <c r="R81" s="5" t="s">
        <v>46</v>
      </c>
      <c r="S81" s="5" t="s">
        <v>46</v>
      </c>
      <c r="T81" s="5" t="s">
        <v>46</v>
      </c>
      <c r="U81" s="5" t="s">
        <v>46</v>
      </c>
      <c r="V81" s="5" t="s">
        <v>46</v>
      </c>
      <c r="W81" s="5" t="s">
        <v>46</v>
      </c>
      <c r="X81" s="5" t="s">
        <v>48</v>
      </c>
      <c r="Y81" s="5" t="s">
        <v>47</v>
      </c>
      <c r="Z81" s="5" t="s">
        <v>46</v>
      </c>
      <c r="AA81" s="5" t="s">
        <v>56</v>
      </c>
      <c r="AB81" s="55"/>
    </row>
    <row r="82" spans="1:28" ht="38.25" customHeight="1" x14ac:dyDescent="0.2">
      <c r="A82" s="59">
        <v>152</v>
      </c>
      <c r="B82" s="59" t="s">
        <v>790</v>
      </c>
      <c r="C82" s="55" t="s">
        <v>50</v>
      </c>
      <c r="D82" s="55">
        <v>453</v>
      </c>
      <c r="E82" s="55">
        <v>259</v>
      </c>
      <c r="F82" s="55"/>
      <c r="G82" s="55" t="s">
        <v>868</v>
      </c>
      <c r="H82" s="55">
        <v>256</v>
      </c>
      <c r="I82" s="5">
        <v>50</v>
      </c>
      <c r="J82" s="5">
        <v>129</v>
      </c>
      <c r="K82" s="5">
        <v>40</v>
      </c>
      <c r="L82" s="5">
        <v>21</v>
      </c>
      <c r="M82" s="5">
        <v>13</v>
      </c>
      <c r="N82" s="5">
        <v>3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0</v>
      </c>
    </row>
    <row r="83" spans="1:28" x14ac:dyDescent="0.2">
      <c r="A83" s="59"/>
      <c r="B83" s="59"/>
      <c r="C83" s="55"/>
      <c r="D83" s="55"/>
      <c r="E83" s="55"/>
      <c r="F83" s="55"/>
      <c r="G83" s="55"/>
      <c r="H83" s="55"/>
      <c r="I83" s="5" t="s">
        <v>236</v>
      </c>
      <c r="J83" s="5" t="s">
        <v>791</v>
      </c>
      <c r="K83" s="5" t="s">
        <v>445</v>
      </c>
      <c r="L83" s="5" t="s">
        <v>252</v>
      </c>
      <c r="M83" s="5" t="s">
        <v>176</v>
      </c>
      <c r="N83" s="5" t="s">
        <v>75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46</v>
      </c>
    </row>
    <row r="84" spans="1:28" x14ac:dyDescent="0.2">
      <c r="A84" s="59"/>
      <c r="B84" s="59"/>
      <c r="C84" s="59"/>
      <c r="D84" s="59"/>
      <c r="E84" s="59"/>
      <c r="F84" s="59"/>
      <c r="G84" s="55" t="s">
        <v>869</v>
      </c>
      <c r="H84" s="55">
        <v>256</v>
      </c>
      <c r="I84" s="5">
        <v>42</v>
      </c>
      <c r="J84" s="5">
        <v>77</v>
      </c>
      <c r="K84" s="5">
        <v>74</v>
      </c>
      <c r="L84" s="5">
        <v>34</v>
      </c>
      <c r="M84" s="5">
        <v>15</v>
      </c>
      <c r="N84" s="5">
        <v>2</v>
      </c>
      <c r="O84" s="5">
        <v>1</v>
      </c>
      <c r="P84" s="5">
        <v>2</v>
      </c>
      <c r="Q84" s="5">
        <v>1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1</v>
      </c>
      <c r="X84" s="5">
        <v>0</v>
      </c>
      <c r="Y84" s="5">
        <v>2</v>
      </c>
      <c r="Z84" s="5">
        <v>0</v>
      </c>
      <c r="AA84" s="5">
        <v>5</v>
      </c>
      <c r="AB84" s="55" t="s">
        <v>35</v>
      </c>
    </row>
    <row r="85" spans="1:28" x14ac:dyDescent="0.2">
      <c r="A85" s="59"/>
      <c r="B85" s="59"/>
      <c r="C85" s="59"/>
      <c r="D85" s="59"/>
      <c r="E85" s="59"/>
      <c r="F85" s="59"/>
      <c r="G85" s="55"/>
      <c r="H85" s="55"/>
      <c r="I85" s="5" t="s">
        <v>539</v>
      </c>
      <c r="J85" s="5" t="s">
        <v>194</v>
      </c>
      <c r="K85" s="5" t="s">
        <v>591</v>
      </c>
      <c r="L85" s="5" t="s">
        <v>114</v>
      </c>
      <c r="M85" s="5" t="s">
        <v>440</v>
      </c>
      <c r="N85" s="5" t="s">
        <v>43</v>
      </c>
      <c r="O85" s="5" t="s">
        <v>87</v>
      </c>
      <c r="P85" s="5" t="s">
        <v>43</v>
      </c>
      <c r="Q85" s="5" t="s">
        <v>87</v>
      </c>
      <c r="R85" s="5" t="s">
        <v>46</v>
      </c>
      <c r="S85" s="5" t="s">
        <v>46</v>
      </c>
      <c r="T85" s="5" t="s">
        <v>46</v>
      </c>
      <c r="U85" s="5" t="s">
        <v>46</v>
      </c>
      <c r="V85" s="5" t="s">
        <v>46</v>
      </c>
      <c r="W85" s="5" t="s">
        <v>87</v>
      </c>
      <c r="X85" s="5" t="s">
        <v>46</v>
      </c>
      <c r="Y85" s="5" t="s">
        <v>43</v>
      </c>
      <c r="Z85" s="5" t="s">
        <v>46</v>
      </c>
      <c r="AA85" s="5" t="s">
        <v>86</v>
      </c>
      <c r="AB85" s="55"/>
    </row>
    <row r="86" spans="1:28" ht="38.25" customHeight="1" x14ac:dyDescent="0.2">
      <c r="A86" s="59">
        <v>160</v>
      </c>
      <c r="B86" s="59" t="s">
        <v>792</v>
      </c>
      <c r="C86" s="55" t="s">
        <v>50</v>
      </c>
      <c r="D86" s="58">
        <v>1327</v>
      </c>
      <c r="E86" s="55">
        <v>841</v>
      </c>
      <c r="F86" s="55"/>
      <c r="G86" s="55" t="s">
        <v>868</v>
      </c>
      <c r="H86" s="55">
        <v>828</v>
      </c>
      <c r="I86" s="5">
        <v>180</v>
      </c>
      <c r="J86" s="5">
        <v>483</v>
      </c>
      <c r="K86" s="5">
        <v>67</v>
      </c>
      <c r="L86" s="5">
        <v>62</v>
      </c>
      <c r="M86" s="5">
        <v>33</v>
      </c>
      <c r="N86" s="5">
        <v>3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0</v>
      </c>
    </row>
    <row r="87" spans="1:28" x14ac:dyDescent="0.2">
      <c r="A87" s="59"/>
      <c r="B87" s="59"/>
      <c r="C87" s="55"/>
      <c r="D87" s="58"/>
      <c r="E87" s="55"/>
      <c r="F87" s="55"/>
      <c r="G87" s="55"/>
      <c r="H87" s="55"/>
      <c r="I87" s="5" t="s">
        <v>216</v>
      </c>
      <c r="J87" s="5" t="s">
        <v>592</v>
      </c>
      <c r="K87" s="5" t="s">
        <v>439</v>
      </c>
      <c r="L87" s="5" t="s">
        <v>169</v>
      </c>
      <c r="M87" s="5" t="s">
        <v>73</v>
      </c>
      <c r="N87" s="5" t="s">
        <v>87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46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5">
        <v>830</v>
      </c>
      <c r="I88" s="5">
        <v>160</v>
      </c>
      <c r="J88" s="5">
        <v>341</v>
      </c>
      <c r="K88" s="5">
        <v>180</v>
      </c>
      <c r="L88" s="5">
        <v>80</v>
      </c>
      <c r="M88" s="5">
        <v>34</v>
      </c>
      <c r="N88" s="5">
        <v>1</v>
      </c>
      <c r="O88" s="5">
        <v>5</v>
      </c>
      <c r="P88" s="5">
        <v>9</v>
      </c>
      <c r="Q88" s="5">
        <v>1</v>
      </c>
      <c r="R88" s="5">
        <v>1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2</v>
      </c>
      <c r="Y88" s="5">
        <v>11</v>
      </c>
      <c r="Z88" s="5">
        <v>1</v>
      </c>
      <c r="AA88" s="5">
        <v>4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5"/>
      <c r="I89" s="5" t="s">
        <v>299</v>
      </c>
      <c r="J89" s="5" t="s">
        <v>394</v>
      </c>
      <c r="K89" s="5" t="s">
        <v>216</v>
      </c>
      <c r="L89" s="5" t="s">
        <v>230</v>
      </c>
      <c r="M89" s="5" t="s">
        <v>395</v>
      </c>
      <c r="N89" s="5" t="s">
        <v>45</v>
      </c>
      <c r="O89" s="5" t="s">
        <v>127</v>
      </c>
      <c r="P89" s="5" t="s">
        <v>34</v>
      </c>
      <c r="Q89" s="5" t="s">
        <v>45</v>
      </c>
      <c r="R89" s="5" t="s">
        <v>45</v>
      </c>
      <c r="S89" s="5" t="s">
        <v>46</v>
      </c>
      <c r="T89" s="5" t="s">
        <v>46</v>
      </c>
      <c r="U89" s="5" t="s">
        <v>46</v>
      </c>
      <c r="V89" s="5" t="s">
        <v>46</v>
      </c>
      <c r="W89" s="5" t="s">
        <v>46</v>
      </c>
      <c r="X89" s="5" t="s">
        <v>36</v>
      </c>
      <c r="Y89" s="5" t="s">
        <v>197</v>
      </c>
      <c r="Z89" s="5" t="s">
        <v>45</v>
      </c>
      <c r="AA89" s="5" t="s">
        <v>44</v>
      </c>
      <c r="AB89" s="55"/>
    </row>
    <row r="90" spans="1:28" ht="38.25" customHeight="1" x14ac:dyDescent="0.2">
      <c r="A90" s="59">
        <v>171</v>
      </c>
      <c r="B90" s="59" t="s">
        <v>793</v>
      </c>
      <c r="C90" s="55" t="s">
        <v>50</v>
      </c>
      <c r="D90" s="55">
        <v>892</v>
      </c>
      <c r="E90" s="55">
        <v>563</v>
      </c>
      <c r="F90" s="55"/>
      <c r="G90" s="55" t="s">
        <v>868</v>
      </c>
      <c r="H90" s="55">
        <v>555</v>
      </c>
      <c r="I90" s="5">
        <v>118</v>
      </c>
      <c r="J90" s="5">
        <v>300</v>
      </c>
      <c r="K90" s="5">
        <v>49</v>
      </c>
      <c r="L90" s="5">
        <v>48</v>
      </c>
      <c r="M90" s="5">
        <v>30</v>
      </c>
      <c r="N90" s="5">
        <v>10</v>
      </c>
      <c r="O90" s="55" t="s">
        <v>35</v>
      </c>
      <c r="P90" s="55" t="s">
        <v>35</v>
      </c>
      <c r="Q90" s="55" t="s">
        <v>35</v>
      </c>
      <c r="R90" s="55" t="s">
        <v>35</v>
      </c>
      <c r="S90" s="55" t="s">
        <v>35</v>
      </c>
      <c r="T90" s="55" t="s">
        <v>35</v>
      </c>
      <c r="U90" s="55" t="s">
        <v>35</v>
      </c>
      <c r="V90" s="55" t="s">
        <v>35</v>
      </c>
      <c r="W90" s="55" t="s">
        <v>35</v>
      </c>
      <c r="X90" s="55" t="s">
        <v>35</v>
      </c>
      <c r="Y90" s="55" t="s">
        <v>35</v>
      </c>
      <c r="Z90" s="55" t="s">
        <v>35</v>
      </c>
      <c r="AA90" s="55" t="s">
        <v>35</v>
      </c>
      <c r="AB90" s="5">
        <v>0</v>
      </c>
    </row>
    <row r="91" spans="1:28" x14ac:dyDescent="0.2">
      <c r="A91" s="59"/>
      <c r="B91" s="59"/>
      <c r="C91" s="55"/>
      <c r="D91" s="55"/>
      <c r="E91" s="55"/>
      <c r="F91" s="55"/>
      <c r="G91" s="55"/>
      <c r="H91" s="55"/>
      <c r="I91" s="5" t="s">
        <v>108</v>
      </c>
      <c r="J91" s="5" t="s">
        <v>794</v>
      </c>
      <c r="K91" s="5" t="s">
        <v>184</v>
      </c>
      <c r="L91" s="5" t="s">
        <v>156</v>
      </c>
      <c r="M91" s="5" t="s">
        <v>80</v>
      </c>
      <c r="N91" s="5" t="s">
        <v>110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" t="s">
        <v>46</v>
      </c>
    </row>
    <row r="92" spans="1:28" x14ac:dyDescent="0.2">
      <c r="A92" s="59"/>
      <c r="B92" s="59"/>
      <c r="C92" s="59"/>
      <c r="D92" s="59"/>
      <c r="E92" s="59"/>
      <c r="F92" s="59"/>
      <c r="G92" s="55" t="s">
        <v>869</v>
      </c>
      <c r="H92" s="55">
        <v>557</v>
      </c>
      <c r="I92" s="5">
        <v>105</v>
      </c>
      <c r="J92" s="5">
        <v>204</v>
      </c>
      <c r="K92" s="5">
        <v>118</v>
      </c>
      <c r="L92" s="5">
        <v>57</v>
      </c>
      <c r="M92" s="5">
        <v>43</v>
      </c>
      <c r="N92" s="5">
        <v>8</v>
      </c>
      <c r="O92" s="5">
        <v>5</v>
      </c>
      <c r="P92" s="5">
        <v>3</v>
      </c>
      <c r="Q92" s="5">
        <v>1</v>
      </c>
      <c r="R92" s="5">
        <v>0</v>
      </c>
      <c r="S92" s="5">
        <v>0</v>
      </c>
      <c r="T92" s="5">
        <v>1</v>
      </c>
      <c r="U92" s="5">
        <v>0</v>
      </c>
      <c r="V92" s="5">
        <v>0</v>
      </c>
      <c r="W92" s="5">
        <v>0</v>
      </c>
      <c r="X92" s="5">
        <v>1</v>
      </c>
      <c r="Y92" s="5">
        <v>8</v>
      </c>
      <c r="Z92" s="5">
        <v>2</v>
      </c>
      <c r="AA92" s="5">
        <v>1</v>
      </c>
      <c r="AB92" s="55" t="s">
        <v>35</v>
      </c>
    </row>
    <row r="93" spans="1:28" x14ac:dyDescent="0.2">
      <c r="A93" s="59"/>
      <c r="B93" s="59"/>
      <c r="C93" s="59"/>
      <c r="D93" s="59"/>
      <c r="E93" s="59"/>
      <c r="F93" s="59"/>
      <c r="G93" s="55"/>
      <c r="H93" s="55"/>
      <c r="I93" s="5" t="s">
        <v>643</v>
      </c>
      <c r="J93" s="5" t="s">
        <v>178</v>
      </c>
      <c r="K93" s="5" t="s">
        <v>208</v>
      </c>
      <c r="L93" s="5" t="s">
        <v>220</v>
      </c>
      <c r="M93" s="5" t="s">
        <v>353</v>
      </c>
      <c r="N93" s="5" t="s">
        <v>47</v>
      </c>
      <c r="O93" s="5" t="s">
        <v>120</v>
      </c>
      <c r="P93" s="5" t="s">
        <v>44</v>
      </c>
      <c r="Q93" s="5" t="s">
        <v>36</v>
      </c>
      <c r="R93" s="5" t="s">
        <v>46</v>
      </c>
      <c r="S93" s="5" t="s">
        <v>46</v>
      </c>
      <c r="T93" s="5" t="s">
        <v>36</v>
      </c>
      <c r="U93" s="5" t="s">
        <v>46</v>
      </c>
      <c r="V93" s="5" t="s">
        <v>46</v>
      </c>
      <c r="W93" s="5" t="s">
        <v>46</v>
      </c>
      <c r="X93" s="5" t="s">
        <v>36</v>
      </c>
      <c r="Y93" s="5" t="s">
        <v>47</v>
      </c>
      <c r="Z93" s="5" t="s">
        <v>87</v>
      </c>
      <c r="AA93" s="5" t="s">
        <v>36</v>
      </c>
      <c r="AB93" s="55"/>
    </row>
    <row r="94" spans="1:28" ht="12.75" customHeight="1" x14ac:dyDescent="0.2">
      <c r="A94" s="59">
        <v>172</v>
      </c>
      <c r="B94" s="59" t="s">
        <v>780</v>
      </c>
      <c r="C94" s="55" t="s">
        <v>50</v>
      </c>
      <c r="D94" s="55">
        <v>403</v>
      </c>
      <c r="E94" s="55">
        <v>260</v>
      </c>
      <c r="F94" s="55"/>
      <c r="G94" s="55" t="s">
        <v>868</v>
      </c>
      <c r="H94" s="55">
        <v>259</v>
      </c>
      <c r="I94" s="5">
        <v>57</v>
      </c>
      <c r="J94" s="5">
        <v>141</v>
      </c>
      <c r="K94" s="5">
        <v>22</v>
      </c>
      <c r="L94" s="5">
        <v>26</v>
      </c>
      <c r="M94" s="5">
        <v>11</v>
      </c>
      <c r="N94" s="5">
        <v>2</v>
      </c>
      <c r="O94" s="55" t="s">
        <v>35</v>
      </c>
      <c r="P94" s="55" t="s">
        <v>35</v>
      </c>
      <c r="Q94" s="55" t="s">
        <v>35</v>
      </c>
      <c r="R94" s="55" t="s">
        <v>35</v>
      </c>
      <c r="S94" s="55" t="s">
        <v>35</v>
      </c>
      <c r="T94" s="55" t="s">
        <v>35</v>
      </c>
      <c r="U94" s="55" t="s">
        <v>35</v>
      </c>
      <c r="V94" s="55" t="s">
        <v>35</v>
      </c>
      <c r="W94" s="55" t="s">
        <v>35</v>
      </c>
      <c r="X94" s="55" t="s">
        <v>35</v>
      </c>
      <c r="Y94" s="55" t="s">
        <v>35</v>
      </c>
      <c r="Z94" s="55" t="s">
        <v>35</v>
      </c>
      <c r="AA94" s="55" t="s">
        <v>35</v>
      </c>
      <c r="AB94" s="5">
        <v>0</v>
      </c>
    </row>
    <row r="95" spans="1:28" x14ac:dyDescent="0.2">
      <c r="A95" s="59"/>
      <c r="B95" s="59"/>
      <c r="C95" s="55"/>
      <c r="D95" s="55"/>
      <c r="E95" s="55"/>
      <c r="F95" s="55"/>
      <c r="G95" s="55"/>
      <c r="H95" s="55"/>
      <c r="I95" s="5" t="s">
        <v>554</v>
      </c>
      <c r="J95" s="5" t="s">
        <v>255</v>
      </c>
      <c r="K95" s="5" t="s">
        <v>66</v>
      </c>
      <c r="L95" s="5" t="s">
        <v>119</v>
      </c>
      <c r="M95" s="5" t="s">
        <v>243</v>
      </c>
      <c r="N95" s="5" t="s">
        <v>43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" t="s">
        <v>46</v>
      </c>
    </row>
    <row r="96" spans="1:28" x14ac:dyDescent="0.2">
      <c r="A96" s="59"/>
      <c r="B96" s="59"/>
      <c r="C96" s="59"/>
      <c r="D96" s="59"/>
      <c r="E96" s="59"/>
      <c r="F96" s="59"/>
      <c r="G96" s="55" t="s">
        <v>869</v>
      </c>
      <c r="H96" s="55">
        <v>259</v>
      </c>
      <c r="I96" s="5">
        <v>46</v>
      </c>
      <c r="J96" s="5">
        <v>108</v>
      </c>
      <c r="K96" s="5">
        <v>49</v>
      </c>
      <c r="L96" s="5">
        <v>35</v>
      </c>
      <c r="M96" s="5">
        <v>13</v>
      </c>
      <c r="N96" s="5">
        <v>1</v>
      </c>
      <c r="O96" s="5">
        <v>1</v>
      </c>
      <c r="P96" s="5">
        <v>2</v>
      </c>
      <c r="Q96" s="5">
        <v>0</v>
      </c>
      <c r="R96" s="5">
        <v>0</v>
      </c>
      <c r="S96" s="5">
        <v>1</v>
      </c>
      <c r="T96" s="5">
        <v>0</v>
      </c>
      <c r="U96" s="5">
        <v>0</v>
      </c>
      <c r="V96" s="5">
        <v>0</v>
      </c>
      <c r="W96" s="5">
        <v>0</v>
      </c>
      <c r="X96" s="5">
        <v>1</v>
      </c>
      <c r="Y96" s="5">
        <v>1</v>
      </c>
      <c r="Z96" s="5">
        <v>0</v>
      </c>
      <c r="AA96" s="5">
        <v>1</v>
      </c>
      <c r="AB96" s="55" t="s">
        <v>35</v>
      </c>
    </row>
    <row r="97" spans="1:28" x14ac:dyDescent="0.2">
      <c r="A97" s="59"/>
      <c r="B97" s="59"/>
      <c r="C97" s="59"/>
      <c r="D97" s="59"/>
      <c r="E97" s="59"/>
      <c r="F97" s="59"/>
      <c r="G97" s="55"/>
      <c r="H97" s="55"/>
      <c r="I97" s="5" t="s">
        <v>248</v>
      </c>
      <c r="J97" s="5" t="s">
        <v>630</v>
      </c>
      <c r="K97" s="5" t="s">
        <v>643</v>
      </c>
      <c r="L97" s="5" t="s">
        <v>545</v>
      </c>
      <c r="M97" s="5" t="s">
        <v>126</v>
      </c>
      <c r="N97" s="5" t="s">
        <v>87</v>
      </c>
      <c r="O97" s="5" t="s">
        <v>87</v>
      </c>
      <c r="P97" s="5" t="s">
        <v>43</v>
      </c>
      <c r="Q97" s="5" t="s">
        <v>46</v>
      </c>
      <c r="R97" s="5" t="s">
        <v>46</v>
      </c>
      <c r="S97" s="5" t="s">
        <v>87</v>
      </c>
      <c r="T97" s="5" t="s">
        <v>46</v>
      </c>
      <c r="U97" s="5" t="s">
        <v>46</v>
      </c>
      <c r="V97" s="5" t="s">
        <v>46</v>
      </c>
      <c r="W97" s="5" t="s">
        <v>46</v>
      </c>
      <c r="X97" s="5" t="s">
        <v>87</v>
      </c>
      <c r="Y97" s="5" t="s">
        <v>87</v>
      </c>
      <c r="Z97" s="5" t="s">
        <v>46</v>
      </c>
      <c r="AA97" s="5" t="s">
        <v>87</v>
      </c>
      <c r="AB97" s="55"/>
    </row>
    <row r="98" spans="1:28" ht="25.5" customHeight="1" x14ac:dyDescent="0.2">
      <c r="A98" s="59">
        <v>180</v>
      </c>
      <c r="B98" s="59" t="s">
        <v>795</v>
      </c>
      <c r="C98" s="55" t="s">
        <v>50</v>
      </c>
      <c r="D98" s="58">
        <v>1301</v>
      </c>
      <c r="E98" s="55">
        <v>820</v>
      </c>
      <c r="F98" s="55"/>
      <c r="G98" s="55" t="s">
        <v>868</v>
      </c>
      <c r="H98" s="55">
        <v>809</v>
      </c>
      <c r="I98" s="5">
        <v>217</v>
      </c>
      <c r="J98" s="5">
        <v>383</v>
      </c>
      <c r="K98" s="5">
        <v>79</v>
      </c>
      <c r="L98" s="5">
        <v>65</v>
      </c>
      <c r="M98" s="5">
        <v>57</v>
      </c>
      <c r="N98" s="5">
        <v>8</v>
      </c>
      <c r="O98" s="55" t="s">
        <v>35</v>
      </c>
      <c r="P98" s="55" t="s">
        <v>35</v>
      </c>
      <c r="Q98" s="55" t="s">
        <v>35</v>
      </c>
      <c r="R98" s="55" t="s">
        <v>35</v>
      </c>
      <c r="S98" s="55" t="s">
        <v>35</v>
      </c>
      <c r="T98" s="55" t="s">
        <v>35</v>
      </c>
      <c r="U98" s="55" t="s">
        <v>35</v>
      </c>
      <c r="V98" s="55" t="s">
        <v>35</v>
      </c>
      <c r="W98" s="55" t="s">
        <v>35</v>
      </c>
      <c r="X98" s="55" t="s">
        <v>35</v>
      </c>
      <c r="Y98" s="55" t="s">
        <v>35</v>
      </c>
      <c r="Z98" s="55" t="s">
        <v>35</v>
      </c>
      <c r="AA98" s="55" t="s">
        <v>35</v>
      </c>
      <c r="AB98" s="5">
        <v>0</v>
      </c>
    </row>
    <row r="99" spans="1:28" x14ac:dyDescent="0.2">
      <c r="A99" s="59"/>
      <c r="B99" s="59"/>
      <c r="C99" s="55"/>
      <c r="D99" s="58"/>
      <c r="E99" s="55"/>
      <c r="F99" s="55"/>
      <c r="G99" s="55"/>
      <c r="H99" s="55"/>
      <c r="I99" s="5" t="s">
        <v>367</v>
      </c>
      <c r="J99" s="5" t="s">
        <v>199</v>
      </c>
      <c r="K99" s="5" t="s">
        <v>306</v>
      </c>
      <c r="L99" s="5" t="s">
        <v>85</v>
      </c>
      <c r="M99" s="5" t="s">
        <v>72</v>
      </c>
      <c r="N99" s="5" t="s">
        <v>74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" t="s">
        <v>46</v>
      </c>
    </row>
    <row r="100" spans="1:28" x14ac:dyDescent="0.2">
      <c r="A100" s="59"/>
      <c r="B100" s="59"/>
      <c r="C100" s="59"/>
      <c r="D100" s="59"/>
      <c r="E100" s="59"/>
      <c r="F100" s="59"/>
      <c r="G100" s="55" t="s">
        <v>869</v>
      </c>
      <c r="H100" s="55">
        <v>807</v>
      </c>
      <c r="I100" s="5">
        <v>172</v>
      </c>
      <c r="J100" s="5">
        <v>279</v>
      </c>
      <c r="K100" s="5">
        <v>163</v>
      </c>
      <c r="L100" s="5">
        <v>96</v>
      </c>
      <c r="M100" s="5">
        <v>62</v>
      </c>
      <c r="N100" s="5">
        <v>4</v>
      </c>
      <c r="O100" s="5">
        <v>5</v>
      </c>
      <c r="P100" s="5">
        <v>2</v>
      </c>
      <c r="Q100" s="5">
        <v>2</v>
      </c>
      <c r="R100" s="5">
        <v>1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1</v>
      </c>
      <c r="Y100" s="5">
        <v>18</v>
      </c>
      <c r="Z100" s="5">
        <v>0</v>
      </c>
      <c r="AA100" s="5">
        <v>2</v>
      </c>
      <c r="AB100" s="55" t="s">
        <v>35</v>
      </c>
    </row>
    <row r="101" spans="1:28" x14ac:dyDescent="0.2">
      <c r="A101" s="59"/>
      <c r="B101" s="59"/>
      <c r="C101" s="59"/>
      <c r="D101" s="59"/>
      <c r="E101" s="59"/>
      <c r="F101" s="59"/>
      <c r="G101" s="55"/>
      <c r="H101" s="55"/>
      <c r="I101" s="5" t="s">
        <v>108</v>
      </c>
      <c r="J101" s="5" t="s">
        <v>344</v>
      </c>
      <c r="K101" s="5" t="s">
        <v>232</v>
      </c>
      <c r="L101" s="5" t="s">
        <v>341</v>
      </c>
      <c r="M101" s="5" t="s">
        <v>353</v>
      </c>
      <c r="N101" s="5" t="s">
        <v>44</v>
      </c>
      <c r="O101" s="5" t="s">
        <v>127</v>
      </c>
      <c r="P101" s="5" t="s">
        <v>36</v>
      </c>
      <c r="Q101" s="5" t="s">
        <v>36</v>
      </c>
      <c r="R101" s="5" t="s">
        <v>45</v>
      </c>
      <c r="S101" s="5" t="s">
        <v>46</v>
      </c>
      <c r="T101" s="5" t="s">
        <v>46</v>
      </c>
      <c r="U101" s="5" t="s">
        <v>46</v>
      </c>
      <c r="V101" s="5" t="s">
        <v>46</v>
      </c>
      <c r="W101" s="5" t="s">
        <v>46</v>
      </c>
      <c r="X101" s="5" t="s">
        <v>45</v>
      </c>
      <c r="Y101" s="5" t="s">
        <v>99</v>
      </c>
      <c r="Z101" s="5" t="s">
        <v>46</v>
      </c>
      <c r="AA101" s="5" t="s">
        <v>36</v>
      </c>
      <c r="AB101" s="55"/>
    </row>
    <row r="102" spans="1:28" ht="25.5" customHeight="1" x14ac:dyDescent="0.2">
      <c r="A102" s="59">
        <v>190</v>
      </c>
      <c r="B102" s="59" t="s">
        <v>796</v>
      </c>
      <c r="C102" s="55" t="s">
        <v>50</v>
      </c>
      <c r="D102" s="55">
        <v>876</v>
      </c>
      <c r="E102" s="55">
        <v>486</v>
      </c>
      <c r="F102" s="55"/>
      <c r="G102" s="55" t="s">
        <v>868</v>
      </c>
      <c r="H102" s="55">
        <v>476</v>
      </c>
      <c r="I102" s="5">
        <v>115</v>
      </c>
      <c r="J102" s="5">
        <v>241</v>
      </c>
      <c r="K102" s="5">
        <v>53</v>
      </c>
      <c r="L102" s="5">
        <v>22</v>
      </c>
      <c r="M102" s="5">
        <v>36</v>
      </c>
      <c r="N102" s="5">
        <v>9</v>
      </c>
      <c r="O102" s="55" t="s">
        <v>35</v>
      </c>
      <c r="P102" s="55" t="s">
        <v>35</v>
      </c>
      <c r="Q102" s="55" t="s">
        <v>35</v>
      </c>
      <c r="R102" s="55" t="s">
        <v>35</v>
      </c>
      <c r="S102" s="55" t="s">
        <v>35</v>
      </c>
      <c r="T102" s="55" t="s">
        <v>35</v>
      </c>
      <c r="U102" s="55" t="s">
        <v>35</v>
      </c>
      <c r="V102" s="55" t="s">
        <v>35</v>
      </c>
      <c r="W102" s="55" t="s">
        <v>35</v>
      </c>
      <c r="X102" s="55" t="s">
        <v>35</v>
      </c>
      <c r="Y102" s="55" t="s">
        <v>35</v>
      </c>
      <c r="Z102" s="55" t="s">
        <v>35</v>
      </c>
      <c r="AA102" s="55" t="s">
        <v>35</v>
      </c>
      <c r="AB102" s="5">
        <v>0</v>
      </c>
    </row>
    <row r="103" spans="1:28" x14ac:dyDescent="0.2">
      <c r="A103" s="59"/>
      <c r="B103" s="59"/>
      <c r="C103" s="55"/>
      <c r="D103" s="55"/>
      <c r="E103" s="55"/>
      <c r="F103" s="55"/>
      <c r="G103" s="55"/>
      <c r="H103" s="55"/>
      <c r="I103" s="5" t="s">
        <v>546</v>
      </c>
      <c r="J103" s="5" t="s">
        <v>797</v>
      </c>
      <c r="K103" s="5" t="s">
        <v>473</v>
      </c>
      <c r="L103" s="5" t="s">
        <v>235</v>
      </c>
      <c r="M103" s="5" t="s">
        <v>32</v>
      </c>
      <c r="N103" s="5" t="s">
        <v>238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" t="s">
        <v>46</v>
      </c>
    </row>
    <row r="104" spans="1:28" x14ac:dyDescent="0.2">
      <c r="A104" s="59"/>
      <c r="B104" s="59"/>
      <c r="C104" s="59"/>
      <c r="D104" s="59"/>
      <c r="E104" s="59"/>
      <c r="F104" s="59"/>
      <c r="G104" s="55" t="s">
        <v>869</v>
      </c>
      <c r="H104" s="55">
        <v>476</v>
      </c>
      <c r="I104" s="5">
        <v>95</v>
      </c>
      <c r="J104" s="5">
        <v>169</v>
      </c>
      <c r="K104" s="5">
        <v>98</v>
      </c>
      <c r="L104" s="5">
        <v>41</v>
      </c>
      <c r="M104" s="5">
        <v>44</v>
      </c>
      <c r="N104" s="5">
        <v>5</v>
      </c>
      <c r="O104" s="5">
        <v>8</v>
      </c>
      <c r="P104" s="5">
        <v>2</v>
      </c>
      <c r="Q104" s="5">
        <v>4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2</v>
      </c>
      <c r="X104" s="5">
        <v>0</v>
      </c>
      <c r="Y104" s="5">
        <v>7</v>
      </c>
      <c r="Z104" s="5">
        <v>0</v>
      </c>
      <c r="AA104" s="5">
        <v>1</v>
      </c>
      <c r="AB104" s="55" t="s">
        <v>35</v>
      </c>
    </row>
    <row r="105" spans="1:28" x14ac:dyDescent="0.2">
      <c r="A105" s="59"/>
      <c r="B105" s="59"/>
      <c r="C105" s="59"/>
      <c r="D105" s="59"/>
      <c r="E105" s="59"/>
      <c r="F105" s="59"/>
      <c r="G105" s="55"/>
      <c r="H105" s="55"/>
      <c r="I105" s="5" t="s">
        <v>129</v>
      </c>
      <c r="J105" s="5" t="s">
        <v>562</v>
      </c>
      <c r="K105" s="5" t="s">
        <v>40</v>
      </c>
      <c r="L105" s="5" t="s">
        <v>156</v>
      </c>
      <c r="M105" s="5" t="s">
        <v>92</v>
      </c>
      <c r="N105" s="5" t="s">
        <v>34</v>
      </c>
      <c r="O105" s="5" t="s">
        <v>61</v>
      </c>
      <c r="P105" s="5" t="s">
        <v>87</v>
      </c>
      <c r="Q105" s="5" t="s">
        <v>43</v>
      </c>
      <c r="R105" s="5" t="s">
        <v>46</v>
      </c>
      <c r="S105" s="5" t="s">
        <v>46</v>
      </c>
      <c r="T105" s="5" t="s">
        <v>46</v>
      </c>
      <c r="U105" s="5" t="s">
        <v>46</v>
      </c>
      <c r="V105" s="5" t="s">
        <v>46</v>
      </c>
      <c r="W105" s="5" t="s">
        <v>87</v>
      </c>
      <c r="X105" s="5" t="s">
        <v>46</v>
      </c>
      <c r="Y105" s="5" t="s">
        <v>98</v>
      </c>
      <c r="Z105" s="5" t="s">
        <v>46</v>
      </c>
      <c r="AA105" s="5" t="s">
        <v>36</v>
      </c>
      <c r="AB105" s="55"/>
    </row>
    <row r="106" spans="1:28" ht="38.25" customHeight="1" x14ac:dyDescent="0.2">
      <c r="A106" s="59">
        <v>1009</v>
      </c>
      <c r="B106" s="59" t="s">
        <v>798</v>
      </c>
      <c r="C106" s="55" t="s">
        <v>50</v>
      </c>
      <c r="D106" s="55">
        <v>0</v>
      </c>
      <c r="E106" s="58">
        <v>1303</v>
      </c>
      <c r="F106" s="55"/>
      <c r="G106" s="55" t="s">
        <v>868</v>
      </c>
      <c r="H106" s="58">
        <v>1292</v>
      </c>
      <c r="I106" s="5">
        <v>311</v>
      </c>
      <c r="J106" s="5">
        <v>667</v>
      </c>
      <c r="K106" s="5">
        <v>122</v>
      </c>
      <c r="L106" s="5">
        <v>106</v>
      </c>
      <c r="M106" s="5">
        <v>62</v>
      </c>
      <c r="N106" s="5">
        <v>12</v>
      </c>
      <c r="O106" s="55" t="s">
        <v>35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55" t="s">
        <v>35</v>
      </c>
      <c r="U106" s="55" t="s">
        <v>35</v>
      </c>
      <c r="V106" s="55" t="s">
        <v>35</v>
      </c>
      <c r="W106" s="55" t="s">
        <v>35</v>
      </c>
      <c r="X106" s="55" t="s">
        <v>35</v>
      </c>
      <c r="Y106" s="55" t="s">
        <v>35</v>
      </c>
      <c r="Z106" s="55" t="s">
        <v>35</v>
      </c>
      <c r="AA106" s="55" t="s">
        <v>35</v>
      </c>
      <c r="AB106" s="5">
        <v>12</v>
      </c>
    </row>
    <row r="107" spans="1:28" x14ac:dyDescent="0.2">
      <c r="A107" s="59"/>
      <c r="B107" s="59"/>
      <c r="C107" s="55"/>
      <c r="D107" s="55"/>
      <c r="E107" s="58"/>
      <c r="F107" s="55"/>
      <c r="G107" s="55"/>
      <c r="H107" s="58"/>
      <c r="I107" s="5" t="s">
        <v>160</v>
      </c>
      <c r="J107" s="5" t="s">
        <v>799</v>
      </c>
      <c r="K107" s="5" t="s">
        <v>41</v>
      </c>
      <c r="L107" s="5" t="s">
        <v>252</v>
      </c>
      <c r="M107" s="5" t="s">
        <v>229</v>
      </c>
      <c r="N107" s="5" t="s">
        <v>120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" t="s">
        <v>120</v>
      </c>
    </row>
    <row r="108" spans="1:28" x14ac:dyDescent="0.2">
      <c r="A108" s="59"/>
      <c r="B108" s="59"/>
      <c r="C108" s="59"/>
      <c r="D108" s="59"/>
      <c r="E108" s="59"/>
      <c r="F108" s="59"/>
      <c r="G108" s="55" t="s">
        <v>869</v>
      </c>
      <c r="H108" s="58">
        <v>1290</v>
      </c>
      <c r="I108" s="5">
        <v>291</v>
      </c>
      <c r="J108" s="5">
        <v>496</v>
      </c>
      <c r="K108" s="5">
        <v>233</v>
      </c>
      <c r="L108" s="5">
        <v>125</v>
      </c>
      <c r="M108" s="5">
        <v>84</v>
      </c>
      <c r="N108" s="5">
        <v>11</v>
      </c>
      <c r="O108" s="5">
        <v>7</v>
      </c>
      <c r="P108" s="5">
        <v>4</v>
      </c>
      <c r="Q108" s="5">
        <v>3</v>
      </c>
      <c r="R108" s="5">
        <v>4</v>
      </c>
      <c r="S108" s="5">
        <v>0</v>
      </c>
      <c r="T108" s="5">
        <v>0</v>
      </c>
      <c r="U108" s="5">
        <v>2</v>
      </c>
      <c r="V108" s="5">
        <v>2</v>
      </c>
      <c r="W108" s="5">
        <v>0</v>
      </c>
      <c r="X108" s="5">
        <v>0</v>
      </c>
      <c r="Y108" s="5">
        <v>17</v>
      </c>
      <c r="Z108" s="5">
        <v>5</v>
      </c>
      <c r="AA108" s="5">
        <v>6</v>
      </c>
      <c r="AB108" s="55" t="s">
        <v>35</v>
      </c>
    </row>
    <row r="109" spans="1:28" x14ac:dyDescent="0.2">
      <c r="A109" s="59"/>
      <c r="B109" s="59"/>
      <c r="C109" s="59"/>
      <c r="D109" s="59"/>
      <c r="E109" s="59"/>
      <c r="F109" s="59"/>
      <c r="G109" s="55"/>
      <c r="H109" s="58"/>
      <c r="I109" s="5" t="s">
        <v>584</v>
      </c>
      <c r="J109" s="5" t="s">
        <v>613</v>
      </c>
      <c r="K109" s="5" t="s">
        <v>270</v>
      </c>
      <c r="L109" s="5" t="s">
        <v>168</v>
      </c>
      <c r="M109" s="5" t="s">
        <v>105</v>
      </c>
      <c r="N109" s="5" t="s">
        <v>120</v>
      </c>
      <c r="O109" s="5" t="s">
        <v>44</v>
      </c>
      <c r="P109" s="5" t="s">
        <v>48</v>
      </c>
      <c r="Q109" s="5" t="s">
        <v>36</v>
      </c>
      <c r="R109" s="5" t="s">
        <v>48</v>
      </c>
      <c r="S109" s="5" t="s">
        <v>46</v>
      </c>
      <c r="T109" s="5" t="s">
        <v>46</v>
      </c>
      <c r="U109" s="5" t="s">
        <v>36</v>
      </c>
      <c r="V109" s="5" t="s">
        <v>36</v>
      </c>
      <c r="W109" s="5" t="s">
        <v>46</v>
      </c>
      <c r="X109" s="5" t="s">
        <v>46</v>
      </c>
      <c r="Y109" s="5" t="s">
        <v>197</v>
      </c>
      <c r="Z109" s="5" t="s">
        <v>87</v>
      </c>
      <c r="AA109" s="5" t="s">
        <v>44</v>
      </c>
      <c r="AB109" s="55"/>
    </row>
    <row r="110" spans="1:28" ht="25.5" customHeight="1" x14ac:dyDescent="0.2">
      <c r="A110" s="59">
        <v>2009</v>
      </c>
      <c r="B110" s="59" t="s">
        <v>800</v>
      </c>
      <c r="C110" s="55" t="s">
        <v>50</v>
      </c>
      <c r="D110" s="55">
        <v>0</v>
      </c>
      <c r="E110" s="58">
        <v>1285</v>
      </c>
      <c r="F110" s="55"/>
      <c r="G110" s="55" t="s">
        <v>868</v>
      </c>
      <c r="H110" s="58">
        <v>1277</v>
      </c>
      <c r="I110" s="5">
        <v>254</v>
      </c>
      <c r="J110" s="5">
        <v>703</v>
      </c>
      <c r="K110" s="5">
        <v>140</v>
      </c>
      <c r="L110" s="5">
        <v>116</v>
      </c>
      <c r="M110" s="5">
        <v>55</v>
      </c>
      <c r="N110" s="5">
        <v>5</v>
      </c>
      <c r="O110" s="55" t="s">
        <v>35</v>
      </c>
      <c r="P110" s="55" t="s">
        <v>35</v>
      </c>
      <c r="Q110" s="55" t="s">
        <v>35</v>
      </c>
      <c r="R110" s="55" t="s">
        <v>35</v>
      </c>
      <c r="S110" s="55" t="s">
        <v>35</v>
      </c>
      <c r="T110" s="55" t="s">
        <v>35</v>
      </c>
      <c r="U110" s="55" t="s">
        <v>35</v>
      </c>
      <c r="V110" s="55" t="s">
        <v>35</v>
      </c>
      <c r="W110" s="55" t="s">
        <v>35</v>
      </c>
      <c r="X110" s="55" t="s">
        <v>35</v>
      </c>
      <c r="Y110" s="55" t="s">
        <v>35</v>
      </c>
      <c r="Z110" s="55" t="s">
        <v>35</v>
      </c>
      <c r="AA110" s="55" t="s">
        <v>35</v>
      </c>
      <c r="AB110" s="5">
        <v>4</v>
      </c>
    </row>
    <row r="111" spans="1:28" x14ac:dyDescent="0.2">
      <c r="A111" s="59"/>
      <c r="B111" s="59"/>
      <c r="C111" s="55"/>
      <c r="D111" s="55"/>
      <c r="E111" s="58"/>
      <c r="F111" s="55"/>
      <c r="G111" s="55"/>
      <c r="H111" s="58"/>
      <c r="I111" s="5" t="s">
        <v>517</v>
      </c>
      <c r="J111" s="5" t="s">
        <v>638</v>
      </c>
      <c r="K111" s="5" t="s">
        <v>400</v>
      </c>
      <c r="L111" s="5" t="s">
        <v>446</v>
      </c>
      <c r="M111" s="5" t="s">
        <v>55</v>
      </c>
      <c r="N111" s="5" t="s">
        <v>87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" t="s">
        <v>48</v>
      </c>
    </row>
    <row r="112" spans="1:28" x14ac:dyDescent="0.2">
      <c r="A112" s="59"/>
      <c r="B112" s="59"/>
      <c r="C112" s="59"/>
      <c r="D112" s="59"/>
      <c r="E112" s="59"/>
      <c r="F112" s="59"/>
      <c r="G112" s="55" t="s">
        <v>869</v>
      </c>
      <c r="H112" s="58">
        <v>1278</v>
      </c>
      <c r="I112" s="5">
        <v>227</v>
      </c>
      <c r="J112" s="5">
        <v>504</v>
      </c>
      <c r="K112" s="5">
        <v>289</v>
      </c>
      <c r="L112" s="5">
        <v>144</v>
      </c>
      <c r="M112" s="5">
        <v>71</v>
      </c>
      <c r="N112" s="5">
        <v>2</v>
      </c>
      <c r="O112" s="5">
        <v>9</v>
      </c>
      <c r="P112" s="5">
        <v>4</v>
      </c>
      <c r="Q112" s="5">
        <v>2</v>
      </c>
      <c r="R112" s="5">
        <v>3</v>
      </c>
      <c r="S112" s="5">
        <v>0</v>
      </c>
      <c r="T112" s="5">
        <v>0</v>
      </c>
      <c r="U112" s="5">
        <v>2</v>
      </c>
      <c r="V112" s="5">
        <v>0</v>
      </c>
      <c r="W112" s="5">
        <v>0</v>
      </c>
      <c r="X112" s="5">
        <v>1</v>
      </c>
      <c r="Y112" s="5">
        <v>14</v>
      </c>
      <c r="Z112" s="5">
        <v>3</v>
      </c>
      <c r="AA112" s="5">
        <v>3</v>
      </c>
      <c r="AB112" s="55" t="s">
        <v>35</v>
      </c>
    </row>
    <row r="113" spans="1:28" x14ac:dyDescent="0.2">
      <c r="A113" s="59"/>
      <c r="B113" s="59"/>
      <c r="C113" s="59"/>
      <c r="D113" s="59"/>
      <c r="E113" s="59"/>
      <c r="F113" s="59"/>
      <c r="G113" s="55"/>
      <c r="H113" s="58"/>
      <c r="I113" s="5" t="s">
        <v>248</v>
      </c>
      <c r="J113" s="5" t="s">
        <v>801</v>
      </c>
      <c r="K113" s="5" t="s">
        <v>584</v>
      </c>
      <c r="L113" s="5" t="s">
        <v>150</v>
      </c>
      <c r="M113" s="5" t="s">
        <v>54</v>
      </c>
      <c r="N113" s="5" t="s">
        <v>36</v>
      </c>
      <c r="O113" s="5" t="s">
        <v>56</v>
      </c>
      <c r="P113" s="5" t="s">
        <v>48</v>
      </c>
      <c r="Q113" s="5" t="s">
        <v>36</v>
      </c>
      <c r="R113" s="5" t="s">
        <v>36</v>
      </c>
      <c r="S113" s="5" t="s">
        <v>46</v>
      </c>
      <c r="T113" s="5" t="s">
        <v>46</v>
      </c>
      <c r="U113" s="5" t="s">
        <v>36</v>
      </c>
      <c r="V113" s="5" t="s">
        <v>46</v>
      </c>
      <c r="W113" s="5" t="s">
        <v>46</v>
      </c>
      <c r="X113" s="5" t="s">
        <v>45</v>
      </c>
      <c r="Y113" s="5" t="s">
        <v>34</v>
      </c>
      <c r="Z113" s="5" t="s">
        <v>36</v>
      </c>
      <c r="AA113" s="5" t="s">
        <v>36</v>
      </c>
      <c r="AB113" s="55"/>
    </row>
    <row r="114" spans="1:28" ht="25.5" customHeight="1" x14ac:dyDescent="0.2">
      <c r="A114" s="59">
        <v>3009</v>
      </c>
      <c r="B114" s="59" t="s">
        <v>802</v>
      </c>
      <c r="C114" s="55" t="s">
        <v>50</v>
      </c>
      <c r="D114" s="55">
        <v>0</v>
      </c>
      <c r="E114" s="58">
        <v>1246</v>
      </c>
      <c r="F114" s="55"/>
      <c r="G114" s="55" t="s">
        <v>868</v>
      </c>
      <c r="H114" s="58">
        <v>1243</v>
      </c>
      <c r="I114" s="5">
        <v>261</v>
      </c>
      <c r="J114" s="5">
        <v>704</v>
      </c>
      <c r="K114" s="5">
        <v>115</v>
      </c>
      <c r="L114" s="5">
        <v>110</v>
      </c>
      <c r="M114" s="5">
        <v>37</v>
      </c>
      <c r="N114" s="5">
        <v>10</v>
      </c>
      <c r="O114" s="55" t="s">
        <v>35</v>
      </c>
      <c r="P114" s="55" t="s">
        <v>35</v>
      </c>
      <c r="Q114" s="55" t="s">
        <v>35</v>
      </c>
      <c r="R114" s="55" t="s">
        <v>35</v>
      </c>
      <c r="S114" s="55" t="s">
        <v>35</v>
      </c>
      <c r="T114" s="55" t="s">
        <v>35</v>
      </c>
      <c r="U114" s="55" t="s">
        <v>35</v>
      </c>
      <c r="V114" s="55" t="s">
        <v>35</v>
      </c>
      <c r="W114" s="55" t="s">
        <v>35</v>
      </c>
      <c r="X114" s="55" t="s">
        <v>35</v>
      </c>
      <c r="Y114" s="55" t="s">
        <v>35</v>
      </c>
      <c r="Z114" s="55" t="s">
        <v>35</v>
      </c>
      <c r="AA114" s="55" t="s">
        <v>35</v>
      </c>
      <c r="AB114" s="5">
        <v>6</v>
      </c>
    </row>
    <row r="115" spans="1:28" x14ac:dyDescent="0.2">
      <c r="A115" s="59"/>
      <c r="B115" s="59"/>
      <c r="C115" s="55"/>
      <c r="D115" s="55"/>
      <c r="E115" s="58"/>
      <c r="F115" s="55"/>
      <c r="G115" s="55"/>
      <c r="H115" s="58"/>
      <c r="I115" s="5" t="s">
        <v>305</v>
      </c>
      <c r="J115" s="5" t="s">
        <v>803</v>
      </c>
      <c r="K115" s="5" t="s">
        <v>379</v>
      </c>
      <c r="L115" s="5" t="s">
        <v>184</v>
      </c>
      <c r="M115" s="5" t="s">
        <v>431</v>
      </c>
      <c r="N115" s="5" t="s">
        <v>43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" t="s">
        <v>44</v>
      </c>
    </row>
    <row r="116" spans="1:28" x14ac:dyDescent="0.2">
      <c r="A116" s="59"/>
      <c r="B116" s="59"/>
      <c r="C116" s="59"/>
      <c r="D116" s="59"/>
      <c r="E116" s="59"/>
      <c r="F116" s="59"/>
      <c r="G116" s="55" t="s">
        <v>869</v>
      </c>
      <c r="H116" s="58">
        <v>1242</v>
      </c>
      <c r="I116" s="5">
        <v>247</v>
      </c>
      <c r="J116" s="5">
        <v>531</v>
      </c>
      <c r="K116" s="5">
        <v>225</v>
      </c>
      <c r="L116" s="5">
        <v>131</v>
      </c>
      <c r="M116" s="5">
        <v>52</v>
      </c>
      <c r="N116" s="5">
        <v>8</v>
      </c>
      <c r="O116" s="5">
        <v>14</v>
      </c>
      <c r="P116" s="5">
        <v>1</v>
      </c>
      <c r="Q116" s="5">
        <v>3</v>
      </c>
      <c r="R116" s="5">
        <v>6</v>
      </c>
      <c r="S116" s="5">
        <v>0</v>
      </c>
      <c r="T116" s="5">
        <v>0</v>
      </c>
      <c r="U116" s="5">
        <v>1</v>
      </c>
      <c r="V116" s="5">
        <v>0</v>
      </c>
      <c r="W116" s="5">
        <v>2</v>
      </c>
      <c r="X116" s="5">
        <v>0</v>
      </c>
      <c r="Y116" s="5">
        <v>14</v>
      </c>
      <c r="Z116" s="5">
        <v>6</v>
      </c>
      <c r="AA116" s="5">
        <v>1</v>
      </c>
      <c r="AB116" s="55" t="s">
        <v>35</v>
      </c>
    </row>
    <row r="117" spans="1:28" x14ac:dyDescent="0.2">
      <c r="A117" s="59"/>
      <c r="B117" s="59"/>
      <c r="C117" s="59"/>
      <c r="D117" s="59"/>
      <c r="E117" s="59"/>
      <c r="F117" s="59"/>
      <c r="G117" s="55"/>
      <c r="H117" s="58"/>
      <c r="I117" s="5" t="s">
        <v>517</v>
      </c>
      <c r="J117" s="5" t="s">
        <v>804</v>
      </c>
      <c r="K117" s="5" t="s">
        <v>270</v>
      </c>
      <c r="L117" s="5" t="s">
        <v>97</v>
      </c>
      <c r="M117" s="5" t="s">
        <v>243</v>
      </c>
      <c r="N117" s="5" t="s">
        <v>127</v>
      </c>
      <c r="O117" s="5" t="s">
        <v>34</v>
      </c>
      <c r="P117" s="5" t="s">
        <v>45</v>
      </c>
      <c r="Q117" s="5" t="s">
        <v>36</v>
      </c>
      <c r="R117" s="5" t="s">
        <v>44</v>
      </c>
      <c r="S117" s="5" t="s">
        <v>46</v>
      </c>
      <c r="T117" s="5" t="s">
        <v>46</v>
      </c>
      <c r="U117" s="5" t="s">
        <v>45</v>
      </c>
      <c r="V117" s="5" t="s">
        <v>46</v>
      </c>
      <c r="W117" s="5" t="s">
        <v>36</v>
      </c>
      <c r="X117" s="5" t="s">
        <v>46</v>
      </c>
      <c r="Y117" s="5" t="s">
        <v>34</v>
      </c>
      <c r="Z117" s="5" t="s">
        <v>44</v>
      </c>
      <c r="AA117" s="5" t="s">
        <v>45</v>
      </c>
      <c r="AB117" s="55"/>
    </row>
    <row r="118" spans="1:28" x14ac:dyDescent="0.2">
      <c r="A118" s="59" t="s">
        <v>25</v>
      </c>
      <c r="B118" s="59"/>
      <c r="C118" s="55" t="s">
        <v>762</v>
      </c>
      <c r="D118" s="58">
        <v>20497</v>
      </c>
      <c r="E118" s="58">
        <v>15992</v>
      </c>
      <c r="F118" s="55" t="s">
        <v>763</v>
      </c>
      <c r="G118" s="55" t="s">
        <v>868</v>
      </c>
      <c r="H118" s="58">
        <v>15814</v>
      </c>
      <c r="I118" s="4">
        <v>3902</v>
      </c>
      <c r="J118" s="4">
        <v>8122</v>
      </c>
      <c r="K118" s="4">
        <v>1487</v>
      </c>
      <c r="L118" s="4">
        <v>1320</v>
      </c>
      <c r="M118" s="5">
        <v>779</v>
      </c>
      <c r="N118" s="5">
        <v>171</v>
      </c>
      <c r="O118" s="55" t="s">
        <v>35</v>
      </c>
      <c r="P118" s="55" t="s">
        <v>35</v>
      </c>
      <c r="Q118" s="55" t="s">
        <v>35</v>
      </c>
      <c r="R118" s="55" t="s">
        <v>35</v>
      </c>
      <c r="S118" s="55" t="s">
        <v>35</v>
      </c>
      <c r="T118" s="55" t="s">
        <v>35</v>
      </c>
      <c r="U118" s="55" t="s">
        <v>35</v>
      </c>
      <c r="V118" s="55" t="s">
        <v>35</v>
      </c>
      <c r="W118" s="55" t="s">
        <v>35</v>
      </c>
      <c r="X118" s="55" t="s">
        <v>35</v>
      </c>
      <c r="Y118" s="55" t="s">
        <v>35</v>
      </c>
      <c r="Z118" s="55" t="s">
        <v>35</v>
      </c>
      <c r="AA118" s="55" t="s">
        <v>35</v>
      </c>
      <c r="AB118" s="5">
        <v>33</v>
      </c>
    </row>
    <row r="119" spans="1:28" x14ac:dyDescent="0.2">
      <c r="A119" s="59"/>
      <c r="B119" s="59"/>
      <c r="C119" s="55"/>
      <c r="D119" s="58"/>
      <c r="E119" s="58"/>
      <c r="F119" s="55"/>
      <c r="G119" s="55"/>
      <c r="H119" s="58"/>
      <c r="I119" s="5" t="s">
        <v>420</v>
      </c>
      <c r="J119" s="5" t="s">
        <v>764</v>
      </c>
      <c r="K119" s="5" t="s">
        <v>41</v>
      </c>
      <c r="L119" s="5" t="s">
        <v>319</v>
      </c>
      <c r="M119" s="5" t="s">
        <v>320</v>
      </c>
      <c r="N119" s="5" t="s">
        <v>34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" t="s">
        <v>36</v>
      </c>
    </row>
    <row r="120" spans="1:28" x14ac:dyDescent="0.2">
      <c r="A120" s="59"/>
      <c r="B120" s="59"/>
      <c r="C120" s="59"/>
      <c r="D120" s="59"/>
      <c r="E120" s="59"/>
      <c r="F120" s="59"/>
      <c r="G120" s="55" t="s">
        <v>869</v>
      </c>
      <c r="H120" s="58">
        <v>15809</v>
      </c>
      <c r="I120" s="4">
        <v>3415</v>
      </c>
      <c r="J120" s="4">
        <v>5721</v>
      </c>
      <c r="K120" s="4">
        <v>3245</v>
      </c>
      <c r="L120" s="4">
        <v>1703</v>
      </c>
      <c r="M120" s="4">
        <v>1007</v>
      </c>
      <c r="N120" s="5">
        <v>125</v>
      </c>
      <c r="O120" s="5">
        <v>114</v>
      </c>
      <c r="P120" s="5">
        <v>72</v>
      </c>
      <c r="Q120" s="5">
        <v>40</v>
      </c>
      <c r="R120" s="5">
        <v>24</v>
      </c>
      <c r="S120" s="5">
        <v>1</v>
      </c>
      <c r="T120" s="5">
        <v>3</v>
      </c>
      <c r="U120" s="5">
        <v>14</v>
      </c>
      <c r="V120" s="5">
        <v>4</v>
      </c>
      <c r="W120" s="5">
        <v>10</v>
      </c>
      <c r="X120" s="5">
        <v>17</v>
      </c>
      <c r="Y120" s="5">
        <v>215</v>
      </c>
      <c r="Z120" s="5">
        <v>30</v>
      </c>
      <c r="AA120" s="5">
        <v>49</v>
      </c>
      <c r="AB120" s="55" t="s">
        <v>35</v>
      </c>
    </row>
    <row r="121" spans="1:28" x14ac:dyDescent="0.2">
      <c r="A121" s="59"/>
      <c r="B121" s="59"/>
      <c r="C121" s="59"/>
      <c r="D121" s="59"/>
      <c r="E121" s="59"/>
      <c r="F121" s="59"/>
      <c r="G121" s="55"/>
      <c r="H121" s="58"/>
      <c r="I121" s="5" t="s">
        <v>292</v>
      </c>
      <c r="J121" s="5" t="s">
        <v>696</v>
      </c>
      <c r="K121" s="5" t="s">
        <v>83</v>
      </c>
      <c r="L121" s="5" t="s">
        <v>196</v>
      </c>
      <c r="M121" s="5" t="s">
        <v>257</v>
      </c>
      <c r="N121" s="5" t="s">
        <v>43</v>
      </c>
      <c r="O121" s="5" t="s">
        <v>56</v>
      </c>
      <c r="P121" s="5" t="s">
        <v>44</v>
      </c>
      <c r="Q121" s="5" t="s">
        <v>48</v>
      </c>
      <c r="R121" s="5" t="s">
        <v>36</v>
      </c>
      <c r="S121" s="5" t="s">
        <v>46</v>
      </c>
      <c r="T121" s="5" t="s">
        <v>46</v>
      </c>
      <c r="U121" s="5" t="s">
        <v>45</v>
      </c>
      <c r="V121" s="5" t="s">
        <v>46</v>
      </c>
      <c r="W121" s="5" t="s">
        <v>45</v>
      </c>
      <c r="X121" s="5" t="s">
        <v>45</v>
      </c>
      <c r="Y121" s="5" t="s">
        <v>47</v>
      </c>
      <c r="Z121" s="5" t="s">
        <v>36</v>
      </c>
      <c r="AA121" s="5" t="s">
        <v>48</v>
      </c>
      <c r="AB121" s="55"/>
    </row>
  </sheetData>
  <mergeCells count="723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A87"/>
    <mergeCell ref="B86:B87"/>
    <mergeCell ref="C86:C87"/>
    <mergeCell ref="D86:D87"/>
    <mergeCell ref="E86:E87"/>
    <mergeCell ref="F86:F87"/>
    <mergeCell ref="G86:G87"/>
    <mergeCell ref="H86:H87"/>
    <mergeCell ref="O86:O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A88:F89"/>
    <mergeCell ref="G88:G89"/>
    <mergeCell ref="H88:H89"/>
    <mergeCell ref="AB88:AB89"/>
    <mergeCell ref="A90:A91"/>
    <mergeCell ref="B90:B91"/>
    <mergeCell ref="C90:C91"/>
    <mergeCell ref="D90:D91"/>
    <mergeCell ref="E90:E91"/>
    <mergeCell ref="F90:F91"/>
    <mergeCell ref="Y90:Y91"/>
    <mergeCell ref="Z90:Z91"/>
    <mergeCell ref="AA90:AA91"/>
    <mergeCell ref="A92:F93"/>
    <mergeCell ref="G92:G93"/>
    <mergeCell ref="H92:H93"/>
    <mergeCell ref="S90:S91"/>
    <mergeCell ref="T90:T91"/>
    <mergeCell ref="U90:U91"/>
    <mergeCell ref="V90:V91"/>
    <mergeCell ref="W90:W91"/>
    <mergeCell ref="X90:X91"/>
    <mergeCell ref="G90:G91"/>
    <mergeCell ref="H90:H91"/>
    <mergeCell ref="O90:O91"/>
    <mergeCell ref="P90:P91"/>
    <mergeCell ref="Q90:Q91"/>
    <mergeCell ref="R90:R91"/>
    <mergeCell ref="AB92:AB93"/>
    <mergeCell ref="A94:A95"/>
    <mergeCell ref="B94:B95"/>
    <mergeCell ref="C94:C95"/>
    <mergeCell ref="D94:D95"/>
    <mergeCell ref="E94:E95"/>
    <mergeCell ref="F94:F95"/>
    <mergeCell ref="G94:G95"/>
    <mergeCell ref="H94:H95"/>
    <mergeCell ref="O94:O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A96:F97"/>
    <mergeCell ref="G96:G97"/>
    <mergeCell ref="H96:H97"/>
    <mergeCell ref="AB96:AB97"/>
    <mergeCell ref="A98:A99"/>
    <mergeCell ref="B98:B99"/>
    <mergeCell ref="C98:C99"/>
    <mergeCell ref="D98:D99"/>
    <mergeCell ref="E98:E99"/>
    <mergeCell ref="F98:F99"/>
    <mergeCell ref="Y98:Y99"/>
    <mergeCell ref="Z98:Z99"/>
    <mergeCell ref="AA98:AA99"/>
    <mergeCell ref="A100:F101"/>
    <mergeCell ref="G100:G101"/>
    <mergeCell ref="H100:H101"/>
    <mergeCell ref="S98:S99"/>
    <mergeCell ref="T98:T99"/>
    <mergeCell ref="U98:U99"/>
    <mergeCell ref="V98:V99"/>
    <mergeCell ref="W98:W99"/>
    <mergeCell ref="X98:X99"/>
    <mergeCell ref="G98:G99"/>
    <mergeCell ref="H98:H99"/>
    <mergeCell ref="O98:O99"/>
    <mergeCell ref="P98:P99"/>
    <mergeCell ref="Q98:Q99"/>
    <mergeCell ref="R98:R99"/>
    <mergeCell ref="AB100:AB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O102:O103"/>
    <mergeCell ref="V102:V103"/>
    <mergeCell ref="W102:W103"/>
    <mergeCell ref="X102:X103"/>
    <mergeCell ref="Y102:Y103"/>
    <mergeCell ref="Z102:Z103"/>
    <mergeCell ref="AA102:AA103"/>
    <mergeCell ref="P102:P103"/>
    <mergeCell ref="Q102:Q103"/>
    <mergeCell ref="R102:R103"/>
    <mergeCell ref="S102:S103"/>
    <mergeCell ref="T102:T103"/>
    <mergeCell ref="U102:U103"/>
    <mergeCell ref="A104:F105"/>
    <mergeCell ref="G104:G105"/>
    <mergeCell ref="H104:H105"/>
    <mergeCell ref="AB104:AB105"/>
    <mergeCell ref="A106:A107"/>
    <mergeCell ref="B106:B107"/>
    <mergeCell ref="C106:C107"/>
    <mergeCell ref="D106:D107"/>
    <mergeCell ref="E106:E107"/>
    <mergeCell ref="F106:F107"/>
    <mergeCell ref="Y106:Y107"/>
    <mergeCell ref="Z106:Z107"/>
    <mergeCell ref="AA106:AA107"/>
    <mergeCell ref="A108:F109"/>
    <mergeCell ref="G108:G109"/>
    <mergeCell ref="H108:H109"/>
    <mergeCell ref="S106:S107"/>
    <mergeCell ref="T106:T107"/>
    <mergeCell ref="U106:U107"/>
    <mergeCell ref="V106:V107"/>
    <mergeCell ref="W106:W107"/>
    <mergeCell ref="X106:X107"/>
    <mergeCell ref="G106:G107"/>
    <mergeCell ref="H106:H107"/>
    <mergeCell ref="O106:O107"/>
    <mergeCell ref="P106:P107"/>
    <mergeCell ref="Q106:Q107"/>
    <mergeCell ref="R106:R107"/>
    <mergeCell ref="AB108:AB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O110:O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A112:F113"/>
    <mergeCell ref="G112:G113"/>
    <mergeCell ref="H112:H113"/>
    <mergeCell ref="AB112:AB113"/>
    <mergeCell ref="A114:A115"/>
    <mergeCell ref="B114:B115"/>
    <mergeCell ref="C114:C115"/>
    <mergeCell ref="D114:D115"/>
    <mergeCell ref="E114:E115"/>
    <mergeCell ref="F114:F115"/>
    <mergeCell ref="Y114:Y115"/>
    <mergeCell ref="Z114:Z115"/>
    <mergeCell ref="AA114:AA115"/>
    <mergeCell ref="A116:F117"/>
    <mergeCell ref="G116:G117"/>
    <mergeCell ref="H116:H117"/>
    <mergeCell ref="S114:S115"/>
    <mergeCell ref="T114:T115"/>
    <mergeCell ref="U114:U115"/>
    <mergeCell ref="V114:V115"/>
    <mergeCell ref="W114:W115"/>
    <mergeCell ref="X114:X115"/>
    <mergeCell ref="G114:G115"/>
    <mergeCell ref="H114:H115"/>
    <mergeCell ref="O114:O115"/>
    <mergeCell ref="P114:P115"/>
    <mergeCell ref="Q114:Q115"/>
    <mergeCell ref="R114:R115"/>
    <mergeCell ref="AB116:AB117"/>
    <mergeCell ref="A118:B119"/>
    <mergeCell ref="C118:C119"/>
    <mergeCell ref="D118:D119"/>
    <mergeCell ref="E118:E119"/>
    <mergeCell ref="F118:F119"/>
    <mergeCell ref="G118:G119"/>
    <mergeCell ref="H118:H119"/>
    <mergeCell ref="O118:O119"/>
    <mergeCell ref="P118:P119"/>
    <mergeCell ref="AB120:AB121"/>
    <mergeCell ref="W118:W119"/>
    <mergeCell ref="X118:X119"/>
    <mergeCell ref="Y118:Y119"/>
    <mergeCell ref="Z118:Z119"/>
    <mergeCell ref="AA118:AA119"/>
    <mergeCell ref="A120:F121"/>
    <mergeCell ref="G120:G121"/>
    <mergeCell ref="H120:H121"/>
    <mergeCell ref="Q118:Q119"/>
    <mergeCell ref="R118:R119"/>
    <mergeCell ref="S118:S119"/>
    <mergeCell ref="T118:T119"/>
    <mergeCell ref="U118:U119"/>
    <mergeCell ref="V118:V119"/>
  </mergeCells>
  <hyperlinks>
    <hyperlink ref="A2" r:id="rId1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1.42578125" style="3"/>
    <col min="2" max="2" width="17.42578125" style="3" customWidth="1"/>
    <col min="3" max="6" width="11.42578125" style="3"/>
    <col min="7" max="7" width="8.42578125" style="3" customWidth="1"/>
    <col min="8" max="16384" width="11.42578125" style="3"/>
  </cols>
  <sheetData>
    <row r="1" spans="1:28" x14ac:dyDescent="0.2">
      <c r="A1" s="6" t="s">
        <v>831</v>
      </c>
    </row>
    <row r="2" spans="1:28" x14ac:dyDescent="0.2">
      <c r="A2" s="40" t="s">
        <v>832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25</v>
      </c>
      <c r="B6" s="59"/>
      <c r="C6" s="55" t="s">
        <v>762</v>
      </c>
      <c r="D6" s="58">
        <v>21027</v>
      </c>
      <c r="E6" s="58">
        <v>16078</v>
      </c>
      <c r="F6" s="55" t="s">
        <v>806</v>
      </c>
      <c r="G6" s="55" t="s">
        <v>868</v>
      </c>
      <c r="H6" s="58">
        <v>15956</v>
      </c>
      <c r="I6" s="4">
        <v>4547</v>
      </c>
      <c r="J6" s="4">
        <v>7516</v>
      </c>
      <c r="K6" s="4">
        <v>1300</v>
      </c>
      <c r="L6" s="4">
        <v>1488</v>
      </c>
      <c r="M6" s="5">
        <v>910</v>
      </c>
      <c r="N6" s="5">
        <v>158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37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424</v>
      </c>
      <c r="J7" s="5" t="s">
        <v>337</v>
      </c>
      <c r="K7" s="5" t="s">
        <v>439</v>
      </c>
      <c r="L7" s="5" t="s">
        <v>379</v>
      </c>
      <c r="M7" s="5" t="s">
        <v>203</v>
      </c>
      <c r="N7" s="5" t="s">
        <v>74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36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15967</v>
      </c>
      <c r="I8" s="45">
        <v>3924</v>
      </c>
      <c r="J8" s="45">
        <v>4983</v>
      </c>
      <c r="K8" s="45">
        <v>3224</v>
      </c>
      <c r="L8" s="45">
        <v>2012</v>
      </c>
      <c r="M8" s="45">
        <v>1144</v>
      </c>
      <c r="N8" s="46">
        <v>111</v>
      </c>
      <c r="O8" s="46">
        <v>121</v>
      </c>
      <c r="P8" s="46">
        <v>50</v>
      </c>
      <c r="Q8" s="46">
        <v>30</v>
      </c>
      <c r="R8" s="46">
        <v>25</v>
      </c>
      <c r="S8" s="46">
        <v>8</v>
      </c>
      <c r="T8" s="46">
        <v>0</v>
      </c>
      <c r="U8" s="46">
        <v>3</v>
      </c>
      <c r="V8" s="46">
        <v>5</v>
      </c>
      <c r="W8" s="46">
        <v>10</v>
      </c>
      <c r="X8" s="46">
        <v>17</v>
      </c>
      <c r="Y8" s="46">
        <v>232</v>
      </c>
      <c r="Z8" s="46">
        <v>26</v>
      </c>
      <c r="AA8" s="46">
        <v>42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415</v>
      </c>
      <c r="J9" s="47" t="s">
        <v>339</v>
      </c>
      <c r="K9" s="47" t="s">
        <v>232</v>
      </c>
      <c r="L9" s="47" t="s">
        <v>492</v>
      </c>
      <c r="M9" s="47" t="s">
        <v>144</v>
      </c>
      <c r="N9" s="47" t="s">
        <v>56</v>
      </c>
      <c r="O9" s="47" t="s">
        <v>43</v>
      </c>
      <c r="P9" s="47" t="s">
        <v>48</v>
      </c>
      <c r="Q9" s="47" t="s">
        <v>36</v>
      </c>
      <c r="R9" s="47" t="s">
        <v>36</v>
      </c>
      <c r="S9" s="47" t="s">
        <v>45</v>
      </c>
      <c r="T9" s="47" t="s">
        <v>46</v>
      </c>
      <c r="U9" s="47" t="s">
        <v>46</v>
      </c>
      <c r="V9" s="47" t="s">
        <v>46</v>
      </c>
      <c r="W9" s="47" t="s">
        <v>45</v>
      </c>
      <c r="X9" s="47" t="s">
        <v>45</v>
      </c>
      <c r="Y9" s="47" t="s">
        <v>98</v>
      </c>
      <c r="Z9" s="47" t="s">
        <v>36</v>
      </c>
      <c r="AA9" s="47" t="s">
        <v>48</v>
      </c>
      <c r="AB9" s="61"/>
    </row>
    <row r="10" spans="1:28" ht="25.5" customHeight="1" x14ac:dyDescent="0.2">
      <c r="A10" s="59">
        <v>1</v>
      </c>
      <c r="B10" s="59" t="s">
        <v>807</v>
      </c>
      <c r="C10" s="55" t="s">
        <v>50</v>
      </c>
      <c r="D10" s="55">
        <v>959</v>
      </c>
      <c r="E10" s="55">
        <v>537</v>
      </c>
      <c r="F10" s="55"/>
      <c r="G10" s="55" t="s">
        <v>868</v>
      </c>
      <c r="H10" s="55">
        <v>535</v>
      </c>
      <c r="I10" s="5">
        <v>149</v>
      </c>
      <c r="J10" s="5">
        <v>247</v>
      </c>
      <c r="K10" s="5">
        <v>37</v>
      </c>
      <c r="L10" s="5">
        <v>30</v>
      </c>
      <c r="M10" s="5">
        <v>60</v>
      </c>
      <c r="N10" s="5">
        <v>12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0</v>
      </c>
    </row>
    <row r="11" spans="1:28" x14ac:dyDescent="0.2">
      <c r="A11" s="59"/>
      <c r="B11" s="59"/>
      <c r="C11" s="55"/>
      <c r="D11" s="55"/>
      <c r="E11" s="55"/>
      <c r="F11" s="55"/>
      <c r="G11" s="55"/>
      <c r="H11" s="55"/>
      <c r="I11" s="5" t="s">
        <v>89</v>
      </c>
      <c r="J11" s="5" t="s">
        <v>481</v>
      </c>
      <c r="K11" s="5" t="s">
        <v>225</v>
      </c>
      <c r="L11" s="5" t="s">
        <v>54</v>
      </c>
      <c r="M11" s="5" t="s">
        <v>310</v>
      </c>
      <c r="N11" s="5" t="s">
        <v>99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46</v>
      </c>
    </row>
    <row r="12" spans="1:28" x14ac:dyDescent="0.2">
      <c r="A12" s="59"/>
      <c r="B12" s="59"/>
      <c r="C12" s="59"/>
      <c r="D12" s="59"/>
      <c r="E12" s="59"/>
      <c r="F12" s="59"/>
      <c r="G12" s="55" t="s">
        <v>869</v>
      </c>
      <c r="H12" s="55">
        <v>534</v>
      </c>
      <c r="I12" s="5">
        <v>121</v>
      </c>
      <c r="J12" s="5">
        <v>184</v>
      </c>
      <c r="K12" s="5">
        <v>87</v>
      </c>
      <c r="L12" s="5">
        <v>49</v>
      </c>
      <c r="M12" s="5">
        <v>69</v>
      </c>
      <c r="N12" s="5">
        <v>7</v>
      </c>
      <c r="O12" s="5">
        <v>2</v>
      </c>
      <c r="P12" s="5">
        <v>3</v>
      </c>
      <c r="Q12" s="5">
        <v>0</v>
      </c>
      <c r="R12" s="5">
        <v>0</v>
      </c>
      <c r="S12" s="5">
        <v>2</v>
      </c>
      <c r="T12" s="5">
        <v>0</v>
      </c>
      <c r="U12" s="5">
        <v>0</v>
      </c>
      <c r="V12" s="5">
        <v>2</v>
      </c>
      <c r="W12" s="5">
        <v>1</v>
      </c>
      <c r="X12" s="5">
        <v>0</v>
      </c>
      <c r="Y12" s="5">
        <v>5</v>
      </c>
      <c r="Z12" s="5">
        <v>0</v>
      </c>
      <c r="AA12" s="5">
        <v>2</v>
      </c>
      <c r="AB12" s="55" t="s">
        <v>35</v>
      </c>
    </row>
    <row r="13" spans="1:28" x14ac:dyDescent="0.2">
      <c r="A13" s="59"/>
      <c r="B13" s="59"/>
      <c r="C13" s="59"/>
      <c r="D13" s="59"/>
      <c r="E13" s="59"/>
      <c r="F13" s="59"/>
      <c r="G13" s="55"/>
      <c r="H13" s="55"/>
      <c r="I13" s="5" t="s">
        <v>177</v>
      </c>
      <c r="J13" s="5" t="s">
        <v>609</v>
      </c>
      <c r="K13" s="5" t="s">
        <v>703</v>
      </c>
      <c r="L13" s="5" t="s">
        <v>92</v>
      </c>
      <c r="M13" s="5" t="s">
        <v>382</v>
      </c>
      <c r="N13" s="5" t="s">
        <v>197</v>
      </c>
      <c r="O13" s="5" t="s">
        <v>87</v>
      </c>
      <c r="P13" s="5" t="s">
        <v>127</v>
      </c>
      <c r="Q13" s="5" t="s">
        <v>46</v>
      </c>
      <c r="R13" s="5" t="s">
        <v>46</v>
      </c>
      <c r="S13" s="5" t="s">
        <v>87</v>
      </c>
      <c r="T13" s="5" t="s">
        <v>46</v>
      </c>
      <c r="U13" s="5" t="s">
        <v>46</v>
      </c>
      <c r="V13" s="5" t="s">
        <v>87</v>
      </c>
      <c r="W13" s="5" t="s">
        <v>36</v>
      </c>
      <c r="X13" s="5" t="s">
        <v>46</v>
      </c>
      <c r="Y13" s="5" t="s">
        <v>120</v>
      </c>
      <c r="Z13" s="5" t="s">
        <v>46</v>
      </c>
      <c r="AA13" s="5" t="s">
        <v>87</v>
      </c>
      <c r="AB13" s="55"/>
    </row>
    <row r="14" spans="1:28" ht="25.5" customHeight="1" x14ac:dyDescent="0.2">
      <c r="A14" s="59">
        <v>2</v>
      </c>
      <c r="B14" s="59" t="s">
        <v>808</v>
      </c>
      <c r="C14" s="55" t="s">
        <v>50</v>
      </c>
      <c r="D14" s="58">
        <v>1172</v>
      </c>
      <c r="E14" s="55">
        <v>686</v>
      </c>
      <c r="F14" s="55"/>
      <c r="G14" s="55" t="s">
        <v>868</v>
      </c>
      <c r="H14" s="55">
        <v>682</v>
      </c>
      <c r="I14" s="5">
        <v>182</v>
      </c>
      <c r="J14" s="5">
        <v>356</v>
      </c>
      <c r="K14" s="5">
        <v>51</v>
      </c>
      <c r="L14" s="5">
        <v>57</v>
      </c>
      <c r="M14" s="5">
        <v>30</v>
      </c>
      <c r="N14" s="5">
        <v>6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0</v>
      </c>
    </row>
    <row r="15" spans="1:28" x14ac:dyDescent="0.2">
      <c r="A15" s="59"/>
      <c r="B15" s="59"/>
      <c r="C15" s="55"/>
      <c r="D15" s="58"/>
      <c r="E15" s="55"/>
      <c r="F15" s="55"/>
      <c r="G15" s="55"/>
      <c r="H15" s="55"/>
      <c r="I15" s="5" t="s">
        <v>333</v>
      </c>
      <c r="J15" s="5" t="s">
        <v>719</v>
      </c>
      <c r="K15" s="5" t="s">
        <v>169</v>
      </c>
      <c r="L15" s="5" t="s">
        <v>84</v>
      </c>
      <c r="M15" s="5" t="s">
        <v>104</v>
      </c>
      <c r="N15" s="5" t="s">
        <v>120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46</v>
      </c>
    </row>
    <row r="16" spans="1:28" x14ac:dyDescent="0.2">
      <c r="A16" s="59"/>
      <c r="B16" s="59"/>
      <c r="C16" s="59"/>
      <c r="D16" s="59"/>
      <c r="E16" s="59"/>
      <c r="F16" s="59"/>
      <c r="G16" s="55" t="s">
        <v>869</v>
      </c>
      <c r="H16" s="55">
        <v>682</v>
      </c>
      <c r="I16" s="5">
        <v>172</v>
      </c>
      <c r="J16" s="5">
        <v>220</v>
      </c>
      <c r="K16" s="5">
        <v>151</v>
      </c>
      <c r="L16" s="5">
        <v>77</v>
      </c>
      <c r="M16" s="5">
        <v>36</v>
      </c>
      <c r="N16" s="5">
        <v>3</v>
      </c>
      <c r="O16" s="5">
        <v>6</v>
      </c>
      <c r="P16" s="5">
        <v>4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9</v>
      </c>
      <c r="Z16" s="5">
        <v>1</v>
      </c>
      <c r="AA16" s="5">
        <v>1</v>
      </c>
      <c r="AB16" s="55" t="s">
        <v>35</v>
      </c>
    </row>
    <row r="17" spans="1:28" x14ac:dyDescent="0.2">
      <c r="A17" s="59"/>
      <c r="B17" s="59"/>
      <c r="C17" s="59"/>
      <c r="D17" s="59"/>
      <c r="E17" s="59"/>
      <c r="F17" s="59"/>
      <c r="G17" s="55"/>
      <c r="H17" s="55"/>
      <c r="I17" s="5" t="s">
        <v>133</v>
      </c>
      <c r="J17" s="5" t="s">
        <v>494</v>
      </c>
      <c r="K17" s="5" t="s">
        <v>195</v>
      </c>
      <c r="L17" s="5" t="s">
        <v>150</v>
      </c>
      <c r="M17" s="5" t="s">
        <v>284</v>
      </c>
      <c r="N17" s="5" t="s">
        <v>87</v>
      </c>
      <c r="O17" s="5" t="s">
        <v>120</v>
      </c>
      <c r="P17" s="5" t="s">
        <v>127</v>
      </c>
      <c r="Q17" s="5" t="s">
        <v>48</v>
      </c>
      <c r="R17" s="5" t="s">
        <v>46</v>
      </c>
      <c r="S17" s="5" t="s">
        <v>46</v>
      </c>
      <c r="T17" s="5" t="s">
        <v>46</v>
      </c>
      <c r="U17" s="5" t="s">
        <v>46</v>
      </c>
      <c r="V17" s="5" t="s">
        <v>46</v>
      </c>
      <c r="W17" s="5" t="s">
        <v>46</v>
      </c>
      <c r="X17" s="5" t="s">
        <v>46</v>
      </c>
      <c r="Y17" s="5" t="s">
        <v>197</v>
      </c>
      <c r="Z17" s="5" t="s">
        <v>45</v>
      </c>
      <c r="AA17" s="5" t="s">
        <v>45</v>
      </c>
      <c r="AB17" s="55"/>
    </row>
    <row r="18" spans="1:28" ht="25.5" customHeight="1" x14ac:dyDescent="0.2">
      <c r="A18" s="59">
        <v>3</v>
      </c>
      <c r="B18" s="59" t="s">
        <v>809</v>
      </c>
      <c r="C18" s="55" t="s">
        <v>50</v>
      </c>
      <c r="D18" s="58">
        <v>1196</v>
      </c>
      <c r="E18" s="55">
        <v>613</v>
      </c>
      <c r="F18" s="55"/>
      <c r="G18" s="55" t="s">
        <v>868</v>
      </c>
      <c r="H18" s="55">
        <v>608</v>
      </c>
      <c r="I18" s="5">
        <v>207</v>
      </c>
      <c r="J18" s="5">
        <v>247</v>
      </c>
      <c r="K18" s="5">
        <v>47</v>
      </c>
      <c r="L18" s="5">
        <v>58</v>
      </c>
      <c r="M18" s="5">
        <v>45</v>
      </c>
      <c r="N18" s="5">
        <v>4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0</v>
      </c>
    </row>
    <row r="19" spans="1:28" x14ac:dyDescent="0.2">
      <c r="A19" s="59"/>
      <c r="B19" s="59"/>
      <c r="C19" s="55"/>
      <c r="D19" s="58"/>
      <c r="E19" s="55"/>
      <c r="F19" s="55"/>
      <c r="G19" s="55"/>
      <c r="H19" s="55"/>
      <c r="I19" s="5" t="s">
        <v>82</v>
      </c>
      <c r="J19" s="5" t="s">
        <v>669</v>
      </c>
      <c r="K19" s="5" t="s">
        <v>353</v>
      </c>
      <c r="L19" s="5" t="s">
        <v>246</v>
      </c>
      <c r="M19" s="5" t="s">
        <v>136</v>
      </c>
      <c r="N19" s="5" t="s">
        <v>56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46</v>
      </c>
    </row>
    <row r="20" spans="1:28" x14ac:dyDescent="0.2">
      <c r="A20" s="59"/>
      <c r="B20" s="59"/>
      <c r="C20" s="59"/>
      <c r="D20" s="59"/>
      <c r="E20" s="59"/>
      <c r="F20" s="59"/>
      <c r="G20" s="55" t="s">
        <v>869</v>
      </c>
      <c r="H20" s="55">
        <v>607</v>
      </c>
      <c r="I20" s="5">
        <v>172</v>
      </c>
      <c r="J20" s="5">
        <v>178</v>
      </c>
      <c r="K20" s="5">
        <v>98</v>
      </c>
      <c r="L20" s="5">
        <v>78</v>
      </c>
      <c r="M20" s="5">
        <v>48</v>
      </c>
      <c r="N20" s="5">
        <v>4</v>
      </c>
      <c r="O20" s="5">
        <v>6</v>
      </c>
      <c r="P20" s="5">
        <v>4</v>
      </c>
      <c r="Q20" s="5">
        <v>0</v>
      </c>
      <c r="R20" s="5">
        <v>1</v>
      </c>
      <c r="S20" s="5">
        <v>0</v>
      </c>
      <c r="T20" s="5">
        <v>0</v>
      </c>
      <c r="U20" s="5">
        <v>1</v>
      </c>
      <c r="V20" s="5">
        <v>0</v>
      </c>
      <c r="W20" s="5">
        <v>3</v>
      </c>
      <c r="X20" s="5">
        <v>0</v>
      </c>
      <c r="Y20" s="5">
        <v>10</v>
      </c>
      <c r="Z20" s="5">
        <v>3</v>
      </c>
      <c r="AA20" s="5">
        <v>1</v>
      </c>
      <c r="AB20" s="55" t="s">
        <v>35</v>
      </c>
    </row>
    <row r="21" spans="1:28" x14ac:dyDescent="0.2">
      <c r="A21" s="59"/>
      <c r="B21" s="59"/>
      <c r="C21" s="59"/>
      <c r="D21" s="59"/>
      <c r="E21" s="59"/>
      <c r="F21" s="59"/>
      <c r="G21" s="55"/>
      <c r="H21" s="55"/>
      <c r="I21" s="5" t="s">
        <v>380</v>
      </c>
      <c r="J21" s="5" t="s">
        <v>435</v>
      </c>
      <c r="K21" s="5" t="s">
        <v>461</v>
      </c>
      <c r="L21" s="5" t="s">
        <v>382</v>
      </c>
      <c r="M21" s="5" t="s">
        <v>191</v>
      </c>
      <c r="N21" s="5" t="s">
        <v>56</v>
      </c>
      <c r="O21" s="5" t="s">
        <v>74</v>
      </c>
      <c r="P21" s="5" t="s">
        <v>56</v>
      </c>
      <c r="Q21" s="5" t="s">
        <v>46</v>
      </c>
      <c r="R21" s="5" t="s">
        <v>36</v>
      </c>
      <c r="S21" s="5" t="s">
        <v>46</v>
      </c>
      <c r="T21" s="5" t="s">
        <v>46</v>
      </c>
      <c r="U21" s="5" t="s">
        <v>36</v>
      </c>
      <c r="V21" s="5" t="s">
        <v>46</v>
      </c>
      <c r="W21" s="5" t="s">
        <v>44</v>
      </c>
      <c r="X21" s="5" t="s">
        <v>46</v>
      </c>
      <c r="Y21" s="5" t="s">
        <v>68</v>
      </c>
      <c r="Z21" s="5" t="s">
        <v>44</v>
      </c>
      <c r="AA21" s="5" t="s">
        <v>36</v>
      </c>
      <c r="AB21" s="55"/>
    </row>
    <row r="22" spans="1:28" ht="25.5" customHeight="1" x14ac:dyDescent="0.2">
      <c r="A22" s="59">
        <v>4</v>
      </c>
      <c r="B22" s="59" t="s">
        <v>810</v>
      </c>
      <c r="C22" s="55" t="s">
        <v>50</v>
      </c>
      <c r="D22" s="58">
        <v>1067</v>
      </c>
      <c r="E22" s="55">
        <v>607</v>
      </c>
      <c r="F22" s="55"/>
      <c r="G22" s="55" t="s">
        <v>868</v>
      </c>
      <c r="H22" s="55">
        <v>597</v>
      </c>
      <c r="I22" s="5">
        <v>204</v>
      </c>
      <c r="J22" s="5">
        <v>249</v>
      </c>
      <c r="K22" s="5">
        <v>50</v>
      </c>
      <c r="L22" s="5">
        <v>43</v>
      </c>
      <c r="M22" s="5">
        <v>44</v>
      </c>
      <c r="N22" s="5">
        <v>5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2</v>
      </c>
    </row>
    <row r="23" spans="1:28" x14ac:dyDescent="0.2">
      <c r="A23" s="59"/>
      <c r="B23" s="59"/>
      <c r="C23" s="55"/>
      <c r="D23" s="58"/>
      <c r="E23" s="55"/>
      <c r="F23" s="55"/>
      <c r="G23" s="55"/>
      <c r="H23" s="55"/>
      <c r="I23" s="5" t="s">
        <v>611</v>
      </c>
      <c r="J23" s="5" t="s">
        <v>630</v>
      </c>
      <c r="K23" s="5" t="s">
        <v>84</v>
      </c>
      <c r="L23" s="5" t="s">
        <v>144</v>
      </c>
      <c r="M23" s="5" t="s">
        <v>136</v>
      </c>
      <c r="N23" s="5" t="s">
        <v>43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48</v>
      </c>
    </row>
    <row r="24" spans="1:28" x14ac:dyDescent="0.2">
      <c r="A24" s="59"/>
      <c r="B24" s="59"/>
      <c r="C24" s="59"/>
      <c r="D24" s="59"/>
      <c r="E24" s="59"/>
      <c r="F24" s="59"/>
      <c r="G24" s="55" t="s">
        <v>869</v>
      </c>
      <c r="H24" s="55">
        <v>598</v>
      </c>
      <c r="I24" s="5">
        <v>167</v>
      </c>
      <c r="J24" s="5">
        <v>157</v>
      </c>
      <c r="K24" s="5">
        <v>125</v>
      </c>
      <c r="L24" s="5">
        <v>68</v>
      </c>
      <c r="M24" s="5">
        <v>52</v>
      </c>
      <c r="N24" s="5">
        <v>4</v>
      </c>
      <c r="O24" s="5">
        <v>6</v>
      </c>
      <c r="P24" s="5">
        <v>1</v>
      </c>
      <c r="Q24" s="5">
        <v>2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13</v>
      </c>
      <c r="Z24" s="5">
        <v>1</v>
      </c>
      <c r="AA24" s="5">
        <v>1</v>
      </c>
      <c r="AB24" s="55" t="s">
        <v>35</v>
      </c>
    </row>
    <row r="25" spans="1:28" x14ac:dyDescent="0.2">
      <c r="A25" s="59"/>
      <c r="B25" s="59"/>
      <c r="C25" s="59"/>
      <c r="D25" s="59"/>
      <c r="E25" s="59"/>
      <c r="F25" s="59"/>
      <c r="G25" s="55"/>
      <c r="H25" s="55"/>
      <c r="I25" s="5" t="s">
        <v>89</v>
      </c>
      <c r="J25" s="5" t="s">
        <v>190</v>
      </c>
      <c r="K25" s="5" t="s">
        <v>165</v>
      </c>
      <c r="L25" s="5" t="s">
        <v>501</v>
      </c>
      <c r="M25" s="5" t="s">
        <v>175</v>
      </c>
      <c r="N25" s="5" t="s">
        <v>56</v>
      </c>
      <c r="O25" s="5" t="s">
        <v>74</v>
      </c>
      <c r="P25" s="5" t="s">
        <v>36</v>
      </c>
      <c r="Q25" s="5" t="s">
        <v>48</v>
      </c>
      <c r="R25" s="5" t="s">
        <v>36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5" t="s">
        <v>46</v>
      </c>
      <c r="Y25" s="5" t="s">
        <v>99</v>
      </c>
      <c r="Z25" s="5" t="s">
        <v>36</v>
      </c>
      <c r="AA25" s="5" t="s">
        <v>36</v>
      </c>
      <c r="AB25" s="55"/>
    </row>
    <row r="26" spans="1:28" ht="25.5" customHeight="1" x14ac:dyDescent="0.2">
      <c r="A26" s="59">
        <v>5</v>
      </c>
      <c r="B26" s="59" t="s">
        <v>811</v>
      </c>
      <c r="C26" s="55" t="s">
        <v>50</v>
      </c>
      <c r="D26" s="55">
        <v>899</v>
      </c>
      <c r="E26" s="55">
        <v>568</v>
      </c>
      <c r="F26" s="55"/>
      <c r="G26" s="55" t="s">
        <v>868</v>
      </c>
      <c r="H26" s="55">
        <v>562</v>
      </c>
      <c r="I26" s="5">
        <v>156</v>
      </c>
      <c r="J26" s="5">
        <v>245</v>
      </c>
      <c r="K26" s="5">
        <v>47</v>
      </c>
      <c r="L26" s="5">
        <v>61</v>
      </c>
      <c r="M26" s="5">
        <v>48</v>
      </c>
      <c r="N26" s="5">
        <v>4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1</v>
      </c>
    </row>
    <row r="27" spans="1:28" x14ac:dyDescent="0.2">
      <c r="A27" s="59"/>
      <c r="B27" s="59"/>
      <c r="C27" s="55"/>
      <c r="D27" s="55"/>
      <c r="E27" s="55"/>
      <c r="F27" s="55"/>
      <c r="G27" s="55"/>
      <c r="H27" s="55"/>
      <c r="I27" s="5" t="s">
        <v>484</v>
      </c>
      <c r="J27" s="5" t="s">
        <v>154</v>
      </c>
      <c r="K27" s="5" t="s">
        <v>84</v>
      </c>
      <c r="L27" s="5" t="s">
        <v>188</v>
      </c>
      <c r="M27" s="5" t="s">
        <v>66</v>
      </c>
      <c r="N27" s="5" t="s">
        <v>56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36</v>
      </c>
    </row>
    <row r="28" spans="1:28" x14ac:dyDescent="0.2">
      <c r="A28" s="59"/>
      <c r="B28" s="59"/>
      <c r="C28" s="59"/>
      <c r="D28" s="59"/>
      <c r="E28" s="59"/>
      <c r="F28" s="59"/>
      <c r="G28" s="55" t="s">
        <v>869</v>
      </c>
      <c r="H28" s="55">
        <v>561</v>
      </c>
      <c r="I28" s="5">
        <v>138</v>
      </c>
      <c r="J28" s="5">
        <v>154</v>
      </c>
      <c r="K28" s="5">
        <v>106</v>
      </c>
      <c r="L28" s="5">
        <v>88</v>
      </c>
      <c r="M28" s="5">
        <v>57</v>
      </c>
      <c r="N28" s="5">
        <v>5</v>
      </c>
      <c r="O28" s="5">
        <v>4</v>
      </c>
      <c r="P28" s="5">
        <v>2</v>
      </c>
      <c r="Q28" s="5">
        <v>1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5</v>
      </c>
      <c r="Z28" s="5">
        <v>1</v>
      </c>
      <c r="AA28" s="5">
        <v>0</v>
      </c>
      <c r="AB28" s="55" t="s">
        <v>35</v>
      </c>
    </row>
    <row r="29" spans="1:28" x14ac:dyDescent="0.2">
      <c r="A29" s="59"/>
      <c r="B29" s="59"/>
      <c r="C29" s="59"/>
      <c r="D29" s="59"/>
      <c r="E29" s="59"/>
      <c r="F29" s="59"/>
      <c r="G29" s="55"/>
      <c r="H29" s="55"/>
      <c r="I29" s="5" t="s">
        <v>415</v>
      </c>
      <c r="J29" s="5" t="s">
        <v>390</v>
      </c>
      <c r="K29" s="5" t="s">
        <v>643</v>
      </c>
      <c r="L29" s="5" t="s">
        <v>436</v>
      </c>
      <c r="M29" s="5" t="s">
        <v>220</v>
      </c>
      <c r="N29" s="5" t="s">
        <v>120</v>
      </c>
      <c r="O29" s="5" t="s">
        <v>56</v>
      </c>
      <c r="P29" s="5" t="s">
        <v>87</v>
      </c>
      <c r="Q29" s="5" t="s">
        <v>36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46</v>
      </c>
      <c r="Y29" s="5" t="s">
        <v>120</v>
      </c>
      <c r="Z29" s="5" t="s">
        <v>36</v>
      </c>
      <c r="AA29" s="5" t="s">
        <v>46</v>
      </c>
      <c r="AB29" s="55"/>
    </row>
    <row r="30" spans="1:28" ht="38.25" customHeight="1" x14ac:dyDescent="0.2">
      <c r="A30" s="59">
        <v>6</v>
      </c>
      <c r="B30" s="59" t="s">
        <v>812</v>
      </c>
      <c r="C30" s="55" t="s">
        <v>50</v>
      </c>
      <c r="D30" s="58">
        <v>1085</v>
      </c>
      <c r="E30" s="55">
        <v>616</v>
      </c>
      <c r="F30" s="55"/>
      <c r="G30" s="55" t="s">
        <v>868</v>
      </c>
      <c r="H30" s="55">
        <v>607</v>
      </c>
      <c r="I30" s="5">
        <v>181</v>
      </c>
      <c r="J30" s="5">
        <v>279</v>
      </c>
      <c r="K30" s="5">
        <v>45</v>
      </c>
      <c r="L30" s="5">
        <v>51</v>
      </c>
      <c r="M30" s="5">
        <v>42</v>
      </c>
      <c r="N30" s="5">
        <v>9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8"/>
      <c r="E31" s="55"/>
      <c r="F31" s="55"/>
      <c r="G31" s="55"/>
      <c r="H31" s="55"/>
      <c r="I31" s="5" t="s">
        <v>318</v>
      </c>
      <c r="J31" s="5" t="s">
        <v>813</v>
      </c>
      <c r="K31" s="5" t="s">
        <v>136</v>
      </c>
      <c r="L31" s="5" t="s">
        <v>84</v>
      </c>
      <c r="M31" s="5" t="s">
        <v>225</v>
      </c>
      <c r="N31" s="5" t="s">
        <v>98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46</v>
      </c>
    </row>
    <row r="32" spans="1:28" x14ac:dyDescent="0.2">
      <c r="A32" s="59"/>
      <c r="B32" s="59"/>
      <c r="C32" s="59"/>
      <c r="D32" s="59"/>
      <c r="E32" s="59"/>
      <c r="F32" s="59"/>
      <c r="G32" s="55" t="s">
        <v>869</v>
      </c>
      <c r="H32" s="55">
        <v>612</v>
      </c>
      <c r="I32" s="5">
        <v>149</v>
      </c>
      <c r="J32" s="5">
        <v>211</v>
      </c>
      <c r="K32" s="5">
        <v>99</v>
      </c>
      <c r="L32" s="5">
        <v>73</v>
      </c>
      <c r="M32" s="5">
        <v>52</v>
      </c>
      <c r="N32" s="5">
        <v>5</v>
      </c>
      <c r="O32" s="5">
        <v>3</v>
      </c>
      <c r="P32" s="5">
        <v>2</v>
      </c>
      <c r="Q32" s="5">
        <v>3</v>
      </c>
      <c r="R32" s="5">
        <v>1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2</v>
      </c>
      <c r="Y32" s="5">
        <v>7</v>
      </c>
      <c r="Z32" s="5">
        <v>1</v>
      </c>
      <c r="AA32" s="5">
        <v>2</v>
      </c>
      <c r="AB32" s="55" t="s">
        <v>35</v>
      </c>
    </row>
    <row r="33" spans="1:28" x14ac:dyDescent="0.2">
      <c r="A33" s="59"/>
      <c r="B33" s="59"/>
      <c r="C33" s="59"/>
      <c r="D33" s="59"/>
      <c r="E33" s="59"/>
      <c r="F33" s="59"/>
      <c r="G33" s="55"/>
      <c r="H33" s="55"/>
      <c r="I33" s="5" t="s">
        <v>106</v>
      </c>
      <c r="J33" s="5" t="s">
        <v>609</v>
      </c>
      <c r="K33" s="5" t="s">
        <v>413</v>
      </c>
      <c r="L33" s="5" t="s">
        <v>341</v>
      </c>
      <c r="M33" s="5" t="s">
        <v>66</v>
      </c>
      <c r="N33" s="5" t="s">
        <v>43</v>
      </c>
      <c r="O33" s="5" t="s">
        <v>44</v>
      </c>
      <c r="P33" s="5" t="s">
        <v>48</v>
      </c>
      <c r="Q33" s="5" t="s">
        <v>44</v>
      </c>
      <c r="R33" s="5" t="s">
        <v>36</v>
      </c>
      <c r="S33" s="5" t="s">
        <v>46</v>
      </c>
      <c r="T33" s="5" t="s">
        <v>46</v>
      </c>
      <c r="U33" s="5" t="s">
        <v>46</v>
      </c>
      <c r="V33" s="5" t="s">
        <v>46</v>
      </c>
      <c r="W33" s="5" t="s">
        <v>48</v>
      </c>
      <c r="X33" s="5" t="s">
        <v>48</v>
      </c>
      <c r="Y33" s="5" t="s">
        <v>34</v>
      </c>
      <c r="Z33" s="5" t="s">
        <v>36</v>
      </c>
      <c r="AA33" s="5" t="s">
        <v>48</v>
      </c>
      <c r="AB33" s="55"/>
    </row>
    <row r="34" spans="1:28" ht="38.25" customHeight="1" x14ac:dyDescent="0.2">
      <c r="A34" s="59">
        <v>7</v>
      </c>
      <c r="B34" s="59" t="s">
        <v>814</v>
      </c>
      <c r="C34" s="55" t="s">
        <v>50</v>
      </c>
      <c r="D34" s="55">
        <v>955</v>
      </c>
      <c r="E34" s="55">
        <v>519</v>
      </c>
      <c r="F34" s="55"/>
      <c r="G34" s="55" t="s">
        <v>868</v>
      </c>
      <c r="H34" s="55">
        <v>513</v>
      </c>
      <c r="I34" s="5">
        <v>175</v>
      </c>
      <c r="J34" s="5">
        <v>190</v>
      </c>
      <c r="K34" s="5">
        <v>37</v>
      </c>
      <c r="L34" s="5">
        <v>59</v>
      </c>
      <c r="M34" s="5">
        <v>45</v>
      </c>
      <c r="N34" s="5">
        <v>7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0</v>
      </c>
    </row>
    <row r="35" spans="1:28" x14ac:dyDescent="0.2">
      <c r="A35" s="59"/>
      <c r="B35" s="59"/>
      <c r="C35" s="55"/>
      <c r="D35" s="55"/>
      <c r="E35" s="55"/>
      <c r="F35" s="55"/>
      <c r="G35" s="55"/>
      <c r="H35" s="55"/>
      <c r="I35" s="5" t="s">
        <v>536</v>
      </c>
      <c r="J35" s="5" t="s">
        <v>588</v>
      </c>
      <c r="K35" s="5" t="s">
        <v>144</v>
      </c>
      <c r="L35" s="5" t="s">
        <v>256</v>
      </c>
      <c r="M35" s="5" t="s">
        <v>184</v>
      </c>
      <c r="N35" s="5" t="s">
        <v>47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46</v>
      </c>
    </row>
    <row r="36" spans="1:28" x14ac:dyDescent="0.2">
      <c r="A36" s="59"/>
      <c r="B36" s="59"/>
      <c r="C36" s="59"/>
      <c r="D36" s="59"/>
      <c r="E36" s="59"/>
      <c r="F36" s="59"/>
      <c r="G36" s="55" t="s">
        <v>869</v>
      </c>
      <c r="H36" s="55">
        <v>514</v>
      </c>
      <c r="I36" s="5">
        <v>153</v>
      </c>
      <c r="J36" s="5">
        <v>140</v>
      </c>
      <c r="K36" s="5">
        <v>69</v>
      </c>
      <c r="L36" s="5">
        <v>65</v>
      </c>
      <c r="M36" s="5">
        <v>61</v>
      </c>
      <c r="N36" s="5">
        <v>6</v>
      </c>
      <c r="O36" s="5">
        <v>2</v>
      </c>
      <c r="P36" s="5">
        <v>4</v>
      </c>
      <c r="Q36" s="5">
        <v>0</v>
      </c>
      <c r="R36" s="5">
        <v>0</v>
      </c>
      <c r="S36" s="5">
        <v>0</v>
      </c>
      <c r="T36" s="5">
        <v>0</v>
      </c>
      <c r="U36" s="5">
        <v>1</v>
      </c>
      <c r="V36" s="5">
        <v>0</v>
      </c>
      <c r="W36" s="5">
        <v>0</v>
      </c>
      <c r="X36" s="5">
        <v>0</v>
      </c>
      <c r="Y36" s="5">
        <v>10</v>
      </c>
      <c r="Z36" s="5">
        <v>1</v>
      </c>
      <c r="AA36" s="5">
        <v>2</v>
      </c>
      <c r="AB36" s="55" t="s">
        <v>35</v>
      </c>
    </row>
    <row r="37" spans="1:28" x14ac:dyDescent="0.2">
      <c r="A37" s="59"/>
      <c r="B37" s="59"/>
      <c r="C37" s="59"/>
      <c r="D37" s="59"/>
      <c r="E37" s="59"/>
      <c r="F37" s="59"/>
      <c r="G37" s="55"/>
      <c r="H37" s="55"/>
      <c r="I37" s="5" t="s">
        <v>318</v>
      </c>
      <c r="J37" s="5" t="s">
        <v>397</v>
      </c>
      <c r="K37" s="5" t="s">
        <v>135</v>
      </c>
      <c r="L37" s="5" t="s">
        <v>492</v>
      </c>
      <c r="M37" s="5" t="s">
        <v>341</v>
      </c>
      <c r="N37" s="5" t="s">
        <v>75</v>
      </c>
      <c r="O37" s="5" t="s">
        <v>87</v>
      </c>
      <c r="P37" s="5" t="s">
        <v>43</v>
      </c>
      <c r="Q37" s="5" t="s">
        <v>46</v>
      </c>
      <c r="R37" s="5" t="s">
        <v>46</v>
      </c>
      <c r="S37" s="5" t="s">
        <v>46</v>
      </c>
      <c r="T37" s="5" t="s">
        <v>46</v>
      </c>
      <c r="U37" s="5" t="s">
        <v>36</v>
      </c>
      <c r="V37" s="5" t="s">
        <v>46</v>
      </c>
      <c r="W37" s="5" t="s">
        <v>46</v>
      </c>
      <c r="X37" s="5" t="s">
        <v>46</v>
      </c>
      <c r="Y37" s="5" t="s">
        <v>238</v>
      </c>
      <c r="Z37" s="5" t="s">
        <v>36</v>
      </c>
      <c r="AA37" s="5" t="s">
        <v>87</v>
      </c>
      <c r="AB37" s="55"/>
    </row>
    <row r="38" spans="1:28" ht="38.25" customHeight="1" x14ac:dyDescent="0.2">
      <c r="A38" s="59">
        <v>8</v>
      </c>
      <c r="B38" s="59" t="s">
        <v>815</v>
      </c>
      <c r="C38" s="55" t="s">
        <v>50</v>
      </c>
      <c r="D38" s="58">
        <v>1056</v>
      </c>
      <c r="E38" s="55">
        <v>594</v>
      </c>
      <c r="F38" s="55"/>
      <c r="G38" s="55" t="s">
        <v>868</v>
      </c>
      <c r="H38" s="55">
        <v>589</v>
      </c>
      <c r="I38" s="5">
        <v>185</v>
      </c>
      <c r="J38" s="5">
        <v>261</v>
      </c>
      <c r="K38" s="5">
        <v>41</v>
      </c>
      <c r="L38" s="5">
        <v>48</v>
      </c>
      <c r="M38" s="5">
        <v>44</v>
      </c>
      <c r="N38" s="5">
        <v>9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1</v>
      </c>
    </row>
    <row r="39" spans="1:28" x14ac:dyDescent="0.2">
      <c r="A39" s="59"/>
      <c r="B39" s="59"/>
      <c r="C39" s="55"/>
      <c r="D39" s="58"/>
      <c r="E39" s="55"/>
      <c r="F39" s="55"/>
      <c r="G39" s="55"/>
      <c r="H39" s="55"/>
      <c r="I39" s="5" t="s">
        <v>512</v>
      </c>
      <c r="J39" s="5" t="s">
        <v>625</v>
      </c>
      <c r="K39" s="5" t="s">
        <v>72</v>
      </c>
      <c r="L39" s="5" t="s">
        <v>439</v>
      </c>
      <c r="M39" s="5" t="s">
        <v>169</v>
      </c>
      <c r="N39" s="5" t="s">
        <v>98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36</v>
      </c>
    </row>
    <row r="40" spans="1:28" x14ac:dyDescent="0.2">
      <c r="A40" s="59"/>
      <c r="B40" s="59"/>
      <c r="C40" s="59"/>
      <c r="D40" s="59"/>
      <c r="E40" s="59"/>
      <c r="F40" s="59"/>
      <c r="G40" s="55" t="s">
        <v>869</v>
      </c>
      <c r="H40" s="55">
        <v>590</v>
      </c>
      <c r="I40" s="5">
        <v>171</v>
      </c>
      <c r="J40" s="5">
        <v>172</v>
      </c>
      <c r="K40" s="5">
        <v>103</v>
      </c>
      <c r="L40" s="5">
        <v>58</v>
      </c>
      <c r="M40" s="5">
        <v>55</v>
      </c>
      <c r="N40" s="5">
        <v>5</v>
      </c>
      <c r="O40" s="5">
        <v>4</v>
      </c>
      <c r="P40" s="5">
        <v>1</v>
      </c>
      <c r="Q40" s="5">
        <v>2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12</v>
      </c>
      <c r="Z40" s="5">
        <v>1</v>
      </c>
      <c r="AA40" s="5">
        <v>2</v>
      </c>
      <c r="AB40" s="55" t="s">
        <v>35</v>
      </c>
    </row>
    <row r="41" spans="1:28" x14ac:dyDescent="0.2">
      <c r="A41" s="59"/>
      <c r="B41" s="59"/>
      <c r="C41" s="59"/>
      <c r="D41" s="59"/>
      <c r="E41" s="59"/>
      <c r="F41" s="59"/>
      <c r="G41" s="55"/>
      <c r="H41" s="55"/>
      <c r="I41" s="5" t="s">
        <v>348</v>
      </c>
      <c r="J41" s="5" t="s">
        <v>408</v>
      </c>
      <c r="K41" s="5" t="s">
        <v>646</v>
      </c>
      <c r="L41" s="5" t="s">
        <v>306</v>
      </c>
      <c r="M41" s="5" t="s">
        <v>379</v>
      </c>
      <c r="N41" s="5" t="s">
        <v>43</v>
      </c>
      <c r="O41" s="5" t="s">
        <v>56</v>
      </c>
      <c r="P41" s="5" t="s">
        <v>36</v>
      </c>
      <c r="Q41" s="5" t="s">
        <v>48</v>
      </c>
      <c r="R41" s="5" t="s">
        <v>46</v>
      </c>
      <c r="S41" s="5" t="s">
        <v>48</v>
      </c>
      <c r="T41" s="5" t="s">
        <v>46</v>
      </c>
      <c r="U41" s="5" t="s">
        <v>46</v>
      </c>
      <c r="V41" s="5" t="s">
        <v>46</v>
      </c>
      <c r="W41" s="5" t="s">
        <v>48</v>
      </c>
      <c r="X41" s="5" t="s">
        <v>46</v>
      </c>
      <c r="Y41" s="5" t="s">
        <v>86</v>
      </c>
      <c r="Z41" s="5" t="s">
        <v>36</v>
      </c>
      <c r="AA41" s="5" t="s">
        <v>48</v>
      </c>
      <c r="AB41" s="55"/>
    </row>
    <row r="42" spans="1:28" ht="12.75" customHeight="1" x14ac:dyDescent="0.2">
      <c r="A42" s="59">
        <v>9</v>
      </c>
      <c r="B42" s="59" t="s">
        <v>816</v>
      </c>
      <c r="C42" s="55" t="s">
        <v>50</v>
      </c>
      <c r="D42" s="55">
        <v>887</v>
      </c>
      <c r="E42" s="55">
        <v>412</v>
      </c>
      <c r="F42" s="55"/>
      <c r="G42" s="55" t="s">
        <v>868</v>
      </c>
      <c r="H42" s="55">
        <v>405</v>
      </c>
      <c r="I42" s="5">
        <v>121</v>
      </c>
      <c r="J42" s="5">
        <v>186</v>
      </c>
      <c r="K42" s="5">
        <v>32</v>
      </c>
      <c r="L42" s="5">
        <v>24</v>
      </c>
      <c r="M42" s="5">
        <v>33</v>
      </c>
      <c r="N42" s="5">
        <v>9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0</v>
      </c>
    </row>
    <row r="43" spans="1:28" x14ac:dyDescent="0.2">
      <c r="A43" s="59"/>
      <c r="B43" s="59"/>
      <c r="C43" s="55"/>
      <c r="D43" s="55"/>
      <c r="E43" s="55"/>
      <c r="F43" s="55"/>
      <c r="G43" s="55"/>
      <c r="H43" s="55"/>
      <c r="I43" s="5" t="s">
        <v>455</v>
      </c>
      <c r="J43" s="5" t="s">
        <v>70</v>
      </c>
      <c r="K43" s="5" t="s">
        <v>191</v>
      </c>
      <c r="L43" s="5" t="s">
        <v>440</v>
      </c>
      <c r="M43" s="5" t="s">
        <v>439</v>
      </c>
      <c r="N43" s="5" t="s">
        <v>99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46</v>
      </c>
    </row>
    <row r="44" spans="1:28" x14ac:dyDescent="0.2">
      <c r="A44" s="59"/>
      <c r="B44" s="59"/>
      <c r="C44" s="59"/>
      <c r="D44" s="59"/>
      <c r="E44" s="59"/>
      <c r="F44" s="59"/>
      <c r="G44" s="55" t="s">
        <v>869</v>
      </c>
      <c r="H44" s="55">
        <v>408</v>
      </c>
      <c r="I44" s="5">
        <v>111</v>
      </c>
      <c r="J44" s="5">
        <v>118</v>
      </c>
      <c r="K44" s="5">
        <v>79</v>
      </c>
      <c r="L44" s="5">
        <v>27</v>
      </c>
      <c r="M44" s="5">
        <v>42</v>
      </c>
      <c r="N44" s="5">
        <v>7</v>
      </c>
      <c r="O44" s="5">
        <v>5</v>
      </c>
      <c r="P44" s="5">
        <v>5</v>
      </c>
      <c r="Q44" s="5">
        <v>0</v>
      </c>
      <c r="R44" s="5">
        <v>2</v>
      </c>
      <c r="S44" s="5">
        <v>0</v>
      </c>
      <c r="T44" s="5">
        <v>0</v>
      </c>
      <c r="U44" s="5">
        <v>0</v>
      </c>
      <c r="V44" s="5">
        <v>0</v>
      </c>
      <c r="W44" s="5">
        <v>1</v>
      </c>
      <c r="X44" s="5">
        <v>3</v>
      </c>
      <c r="Y44" s="5">
        <v>7</v>
      </c>
      <c r="Z44" s="5">
        <v>1</v>
      </c>
      <c r="AA44" s="5">
        <v>0</v>
      </c>
      <c r="AB44" s="55" t="s">
        <v>35</v>
      </c>
    </row>
    <row r="45" spans="1:28" x14ac:dyDescent="0.2">
      <c r="A45" s="59"/>
      <c r="B45" s="59"/>
      <c r="C45" s="59"/>
      <c r="D45" s="59"/>
      <c r="E45" s="59"/>
      <c r="F45" s="59"/>
      <c r="G45" s="55"/>
      <c r="H45" s="55"/>
      <c r="I45" s="5" t="s">
        <v>397</v>
      </c>
      <c r="J45" s="5" t="s">
        <v>591</v>
      </c>
      <c r="K45" s="5" t="s">
        <v>345</v>
      </c>
      <c r="L45" s="5" t="s">
        <v>60</v>
      </c>
      <c r="M45" s="5" t="s">
        <v>125</v>
      </c>
      <c r="N45" s="5" t="s">
        <v>61</v>
      </c>
      <c r="O45" s="5" t="s">
        <v>75</v>
      </c>
      <c r="P45" s="5" t="s">
        <v>75</v>
      </c>
      <c r="Q45" s="5" t="s">
        <v>46</v>
      </c>
      <c r="R45" s="5" t="s">
        <v>44</v>
      </c>
      <c r="S45" s="5" t="s">
        <v>46</v>
      </c>
      <c r="T45" s="5" t="s">
        <v>46</v>
      </c>
      <c r="U45" s="5" t="s">
        <v>46</v>
      </c>
      <c r="V45" s="5" t="s">
        <v>46</v>
      </c>
      <c r="W45" s="5" t="s">
        <v>36</v>
      </c>
      <c r="X45" s="5" t="s">
        <v>56</v>
      </c>
      <c r="Y45" s="5" t="s">
        <v>61</v>
      </c>
      <c r="Z45" s="5" t="s">
        <v>36</v>
      </c>
      <c r="AA45" s="5" t="s">
        <v>46</v>
      </c>
      <c r="AB45" s="55"/>
    </row>
    <row r="46" spans="1:28" ht="12.75" customHeight="1" x14ac:dyDescent="0.2">
      <c r="A46" s="59">
        <v>10</v>
      </c>
      <c r="B46" s="59" t="s">
        <v>817</v>
      </c>
      <c r="C46" s="55" t="s">
        <v>50</v>
      </c>
      <c r="D46" s="58">
        <v>1289</v>
      </c>
      <c r="E46" s="55">
        <v>762</v>
      </c>
      <c r="F46" s="55"/>
      <c r="G46" s="55" t="s">
        <v>868</v>
      </c>
      <c r="H46" s="55">
        <v>754</v>
      </c>
      <c r="I46" s="5">
        <v>258</v>
      </c>
      <c r="J46" s="5">
        <v>286</v>
      </c>
      <c r="K46" s="5">
        <v>56</v>
      </c>
      <c r="L46" s="5">
        <v>91</v>
      </c>
      <c r="M46" s="5">
        <v>54</v>
      </c>
      <c r="N46" s="5">
        <v>7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2</v>
      </c>
    </row>
    <row r="47" spans="1:28" x14ac:dyDescent="0.2">
      <c r="A47" s="59"/>
      <c r="B47" s="59"/>
      <c r="C47" s="55"/>
      <c r="D47" s="58"/>
      <c r="E47" s="55"/>
      <c r="F47" s="55"/>
      <c r="G47" s="55"/>
      <c r="H47" s="55"/>
      <c r="I47" s="5" t="s">
        <v>611</v>
      </c>
      <c r="J47" s="5" t="s">
        <v>551</v>
      </c>
      <c r="K47" s="5" t="s">
        <v>136</v>
      </c>
      <c r="L47" s="5" t="s">
        <v>300</v>
      </c>
      <c r="M47" s="5" t="s">
        <v>144</v>
      </c>
      <c r="N47" s="5" t="s">
        <v>120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48</v>
      </c>
    </row>
    <row r="48" spans="1:28" x14ac:dyDescent="0.2">
      <c r="A48" s="59"/>
      <c r="B48" s="59"/>
      <c r="C48" s="59"/>
      <c r="D48" s="59"/>
      <c r="E48" s="59"/>
      <c r="F48" s="59"/>
      <c r="G48" s="55" t="s">
        <v>869</v>
      </c>
      <c r="H48" s="55">
        <v>757</v>
      </c>
      <c r="I48" s="5">
        <v>225</v>
      </c>
      <c r="J48" s="5">
        <v>165</v>
      </c>
      <c r="K48" s="5">
        <v>143</v>
      </c>
      <c r="L48" s="5">
        <v>112</v>
      </c>
      <c r="M48" s="5">
        <v>80</v>
      </c>
      <c r="N48" s="5">
        <v>5</v>
      </c>
      <c r="O48" s="5">
        <v>5</v>
      </c>
      <c r="P48" s="5">
        <v>1</v>
      </c>
      <c r="Q48" s="5">
        <v>1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14</v>
      </c>
      <c r="Z48" s="5">
        <v>2</v>
      </c>
      <c r="AA48" s="5">
        <v>4</v>
      </c>
      <c r="AB48" s="55" t="s">
        <v>35</v>
      </c>
    </row>
    <row r="49" spans="1:28" x14ac:dyDescent="0.2">
      <c r="A49" s="59"/>
      <c r="B49" s="59"/>
      <c r="C49" s="59"/>
      <c r="D49" s="59"/>
      <c r="E49" s="59"/>
      <c r="F49" s="59"/>
      <c r="G49" s="55"/>
      <c r="H49" s="55"/>
      <c r="I49" s="5" t="s">
        <v>375</v>
      </c>
      <c r="J49" s="5" t="s">
        <v>214</v>
      </c>
      <c r="K49" s="5" t="s">
        <v>643</v>
      </c>
      <c r="L49" s="5" t="s">
        <v>207</v>
      </c>
      <c r="M49" s="5" t="s">
        <v>145</v>
      </c>
      <c r="N49" s="5" t="s">
        <v>56</v>
      </c>
      <c r="O49" s="5" t="s">
        <v>56</v>
      </c>
      <c r="P49" s="5" t="s">
        <v>45</v>
      </c>
      <c r="Q49" s="5" t="s">
        <v>45</v>
      </c>
      <c r="R49" s="5" t="s">
        <v>46</v>
      </c>
      <c r="S49" s="5" t="s">
        <v>46</v>
      </c>
      <c r="T49" s="5" t="s">
        <v>46</v>
      </c>
      <c r="U49" s="5" t="s">
        <v>46</v>
      </c>
      <c r="V49" s="5" t="s">
        <v>46</v>
      </c>
      <c r="W49" s="5" t="s">
        <v>46</v>
      </c>
      <c r="X49" s="5" t="s">
        <v>46</v>
      </c>
      <c r="Y49" s="5" t="s">
        <v>110</v>
      </c>
      <c r="Z49" s="5" t="s">
        <v>48</v>
      </c>
      <c r="AA49" s="5" t="s">
        <v>44</v>
      </c>
      <c r="AB49" s="55"/>
    </row>
    <row r="50" spans="1:28" ht="38.25" customHeight="1" x14ac:dyDescent="0.2">
      <c r="A50" s="59">
        <v>11</v>
      </c>
      <c r="B50" s="59" t="s">
        <v>818</v>
      </c>
      <c r="C50" s="55" t="s">
        <v>50</v>
      </c>
      <c r="D50" s="58">
        <v>1274</v>
      </c>
      <c r="E50" s="55">
        <v>683</v>
      </c>
      <c r="F50" s="55"/>
      <c r="G50" s="55" t="s">
        <v>868</v>
      </c>
      <c r="H50" s="55">
        <v>681</v>
      </c>
      <c r="I50" s="5">
        <v>215</v>
      </c>
      <c r="J50" s="5">
        <v>317</v>
      </c>
      <c r="K50" s="5">
        <v>39</v>
      </c>
      <c r="L50" s="5">
        <v>60</v>
      </c>
      <c r="M50" s="5">
        <v>38</v>
      </c>
      <c r="N50" s="5">
        <v>9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3</v>
      </c>
    </row>
    <row r="51" spans="1:28" x14ac:dyDescent="0.2">
      <c r="A51" s="59"/>
      <c r="B51" s="59"/>
      <c r="C51" s="55"/>
      <c r="D51" s="58"/>
      <c r="E51" s="55"/>
      <c r="F51" s="55"/>
      <c r="G51" s="55"/>
      <c r="H51" s="55"/>
      <c r="I51" s="5" t="s">
        <v>714</v>
      </c>
      <c r="J51" s="5" t="s">
        <v>476</v>
      </c>
      <c r="K51" s="5" t="s">
        <v>203</v>
      </c>
      <c r="L51" s="5" t="s">
        <v>184</v>
      </c>
      <c r="M51" s="5" t="s">
        <v>54</v>
      </c>
      <c r="N51" s="5" t="s">
        <v>197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87</v>
      </c>
    </row>
    <row r="52" spans="1:28" x14ac:dyDescent="0.2">
      <c r="A52" s="59"/>
      <c r="B52" s="59"/>
      <c r="C52" s="59"/>
      <c r="D52" s="59"/>
      <c r="E52" s="59"/>
      <c r="F52" s="59"/>
      <c r="G52" s="55" t="s">
        <v>869</v>
      </c>
      <c r="H52" s="55">
        <v>683</v>
      </c>
      <c r="I52" s="5">
        <v>175</v>
      </c>
      <c r="J52" s="5">
        <v>211</v>
      </c>
      <c r="K52" s="5">
        <v>128</v>
      </c>
      <c r="L52" s="5">
        <v>86</v>
      </c>
      <c r="M52" s="5">
        <v>49</v>
      </c>
      <c r="N52" s="5">
        <v>4</v>
      </c>
      <c r="O52" s="5">
        <v>6</v>
      </c>
      <c r="P52" s="5">
        <v>3</v>
      </c>
      <c r="Q52" s="5">
        <v>2</v>
      </c>
      <c r="R52" s="5">
        <v>0</v>
      </c>
      <c r="S52" s="5">
        <v>0</v>
      </c>
      <c r="T52" s="5">
        <v>0</v>
      </c>
      <c r="U52" s="5">
        <v>0</v>
      </c>
      <c r="V52" s="5">
        <v>1</v>
      </c>
      <c r="W52" s="5">
        <v>0</v>
      </c>
      <c r="X52" s="5">
        <v>1</v>
      </c>
      <c r="Y52" s="5">
        <v>13</v>
      </c>
      <c r="Z52" s="5">
        <v>2</v>
      </c>
      <c r="AA52" s="5">
        <v>2</v>
      </c>
      <c r="AB52" s="55" t="s">
        <v>35</v>
      </c>
    </row>
    <row r="53" spans="1:28" x14ac:dyDescent="0.2">
      <c r="A53" s="59"/>
      <c r="B53" s="59"/>
      <c r="C53" s="59"/>
      <c r="D53" s="59"/>
      <c r="E53" s="59"/>
      <c r="F53" s="59"/>
      <c r="G53" s="55"/>
      <c r="H53" s="55"/>
      <c r="I53" s="5" t="s">
        <v>603</v>
      </c>
      <c r="J53" s="5" t="s">
        <v>491</v>
      </c>
      <c r="K53" s="5" t="s">
        <v>639</v>
      </c>
      <c r="L53" s="5" t="s">
        <v>492</v>
      </c>
      <c r="M53" s="5" t="s">
        <v>144</v>
      </c>
      <c r="N53" s="5" t="s">
        <v>127</v>
      </c>
      <c r="O53" s="5" t="s">
        <v>120</v>
      </c>
      <c r="P53" s="5" t="s">
        <v>87</v>
      </c>
      <c r="Q53" s="5" t="s">
        <v>48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45</v>
      </c>
      <c r="W53" s="5" t="s">
        <v>46</v>
      </c>
      <c r="X53" s="5" t="s">
        <v>45</v>
      </c>
      <c r="Y53" s="5" t="s">
        <v>238</v>
      </c>
      <c r="Z53" s="5" t="s">
        <v>48</v>
      </c>
      <c r="AA53" s="5" t="s">
        <v>48</v>
      </c>
      <c r="AB53" s="55"/>
    </row>
    <row r="54" spans="1:28" ht="38.25" customHeight="1" x14ac:dyDescent="0.2">
      <c r="A54" s="59">
        <v>12</v>
      </c>
      <c r="B54" s="59" t="s">
        <v>819</v>
      </c>
      <c r="C54" s="55" t="s">
        <v>50</v>
      </c>
      <c r="D54" s="58">
        <v>1036</v>
      </c>
      <c r="E54" s="55">
        <v>601</v>
      </c>
      <c r="F54" s="55"/>
      <c r="G54" s="55" t="s">
        <v>868</v>
      </c>
      <c r="H54" s="55">
        <v>595</v>
      </c>
      <c r="I54" s="5">
        <v>193</v>
      </c>
      <c r="J54" s="5">
        <v>242</v>
      </c>
      <c r="K54" s="5">
        <v>51</v>
      </c>
      <c r="L54" s="5">
        <v>61</v>
      </c>
      <c r="M54" s="5">
        <v>42</v>
      </c>
      <c r="N54" s="5">
        <v>4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2</v>
      </c>
    </row>
    <row r="55" spans="1:28" x14ac:dyDescent="0.2">
      <c r="A55" s="59"/>
      <c r="B55" s="59"/>
      <c r="C55" s="55"/>
      <c r="D55" s="58"/>
      <c r="E55" s="55"/>
      <c r="F55" s="55"/>
      <c r="G55" s="55"/>
      <c r="H55" s="55"/>
      <c r="I55" s="5" t="s">
        <v>606</v>
      </c>
      <c r="J55" s="5" t="s">
        <v>820</v>
      </c>
      <c r="K55" s="5" t="s">
        <v>156</v>
      </c>
      <c r="L55" s="5" t="s">
        <v>125</v>
      </c>
      <c r="M55" s="5" t="s">
        <v>192</v>
      </c>
      <c r="N55" s="5" t="s">
        <v>56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48</v>
      </c>
    </row>
    <row r="56" spans="1:28" x14ac:dyDescent="0.2">
      <c r="A56" s="59"/>
      <c r="B56" s="59"/>
      <c r="C56" s="59"/>
      <c r="D56" s="59"/>
      <c r="E56" s="59"/>
      <c r="F56" s="59"/>
      <c r="G56" s="55" t="s">
        <v>869</v>
      </c>
      <c r="H56" s="55">
        <v>594</v>
      </c>
      <c r="I56" s="5">
        <v>157</v>
      </c>
      <c r="J56" s="5">
        <v>158</v>
      </c>
      <c r="K56" s="5">
        <v>108</v>
      </c>
      <c r="L56" s="5">
        <v>90</v>
      </c>
      <c r="M56" s="5">
        <v>55</v>
      </c>
      <c r="N56" s="5">
        <v>2</v>
      </c>
      <c r="O56" s="5">
        <v>6</v>
      </c>
      <c r="P56" s="5">
        <v>3</v>
      </c>
      <c r="Q56" s="5">
        <v>1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1</v>
      </c>
      <c r="Y56" s="5">
        <v>10</v>
      </c>
      <c r="Z56" s="5">
        <v>1</v>
      </c>
      <c r="AA56" s="5">
        <v>1</v>
      </c>
      <c r="AB56" s="55" t="s">
        <v>35</v>
      </c>
    </row>
    <row r="57" spans="1:28" x14ac:dyDescent="0.2">
      <c r="A57" s="59"/>
      <c r="B57" s="59"/>
      <c r="C57" s="59"/>
      <c r="D57" s="59"/>
      <c r="E57" s="59"/>
      <c r="F57" s="59"/>
      <c r="G57" s="55"/>
      <c r="H57" s="55"/>
      <c r="I57" s="5" t="s">
        <v>226</v>
      </c>
      <c r="J57" s="5" t="s">
        <v>429</v>
      </c>
      <c r="K57" s="5" t="s">
        <v>267</v>
      </c>
      <c r="L57" s="5" t="s">
        <v>426</v>
      </c>
      <c r="M57" s="5" t="s">
        <v>379</v>
      </c>
      <c r="N57" s="5" t="s">
        <v>48</v>
      </c>
      <c r="O57" s="5" t="s">
        <v>74</v>
      </c>
      <c r="P57" s="5" t="s">
        <v>44</v>
      </c>
      <c r="Q57" s="5" t="s">
        <v>36</v>
      </c>
      <c r="R57" s="5" t="s">
        <v>36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46</v>
      </c>
      <c r="X57" s="5" t="s">
        <v>36</v>
      </c>
      <c r="Y57" s="5" t="s">
        <v>61</v>
      </c>
      <c r="Z57" s="5" t="s">
        <v>36</v>
      </c>
      <c r="AA57" s="5" t="s">
        <v>36</v>
      </c>
      <c r="AB57" s="55"/>
    </row>
    <row r="58" spans="1:28" ht="38.25" customHeight="1" x14ac:dyDescent="0.2">
      <c r="A58" s="59">
        <v>13</v>
      </c>
      <c r="B58" s="59" t="s">
        <v>821</v>
      </c>
      <c r="C58" s="55" t="s">
        <v>50</v>
      </c>
      <c r="D58" s="55">
        <v>991</v>
      </c>
      <c r="E58" s="55">
        <v>599</v>
      </c>
      <c r="F58" s="55"/>
      <c r="G58" s="55" t="s">
        <v>868</v>
      </c>
      <c r="H58" s="55">
        <v>593</v>
      </c>
      <c r="I58" s="5">
        <v>167</v>
      </c>
      <c r="J58" s="5">
        <v>284</v>
      </c>
      <c r="K58" s="5">
        <v>41</v>
      </c>
      <c r="L58" s="5">
        <v>66</v>
      </c>
      <c r="M58" s="5">
        <v>34</v>
      </c>
      <c r="N58" s="5">
        <v>1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0</v>
      </c>
    </row>
    <row r="59" spans="1:28" x14ac:dyDescent="0.2">
      <c r="A59" s="59"/>
      <c r="B59" s="59"/>
      <c r="C59" s="55"/>
      <c r="D59" s="55"/>
      <c r="E59" s="55"/>
      <c r="F59" s="55"/>
      <c r="G59" s="55"/>
      <c r="H59" s="55"/>
      <c r="I59" s="5" t="s">
        <v>364</v>
      </c>
      <c r="J59" s="5" t="s">
        <v>822</v>
      </c>
      <c r="K59" s="5" t="s">
        <v>225</v>
      </c>
      <c r="L59" s="5" t="s">
        <v>473</v>
      </c>
      <c r="M59" s="5" t="s">
        <v>203</v>
      </c>
      <c r="N59" s="5" t="s">
        <v>36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46</v>
      </c>
    </row>
    <row r="60" spans="1:28" x14ac:dyDescent="0.2">
      <c r="A60" s="59"/>
      <c r="B60" s="59"/>
      <c r="C60" s="59"/>
      <c r="D60" s="59"/>
      <c r="E60" s="59"/>
      <c r="F60" s="59"/>
      <c r="G60" s="55" t="s">
        <v>869</v>
      </c>
      <c r="H60" s="55">
        <v>596</v>
      </c>
      <c r="I60" s="5">
        <v>151</v>
      </c>
      <c r="J60" s="5">
        <v>186</v>
      </c>
      <c r="K60" s="5">
        <v>122</v>
      </c>
      <c r="L60" s="5">
        <v>85</v>
      </c>
      <c r="M60" s="5">
        <v>36</v>
      </c>
      <c r="N60" s="5">
        <v>1</v>
      </c>
      <c r="O60" s="5">
        <v>1</v>
      </c>
      <c r="P60" s="5">
        <v>2</v>
      </c>
      <c r="Q60" s="5">
        <v>3</v>
      </c>
      <c r="R60" s="5">
        <v>2</v>
      </c>
      <c r="S60" s="5">
        <v>0</v>
      </c>
      <c r="T60" s="5">
        <v>0</v>
      </c>
      <c r="U60" s="5">
        <v>1</v>
      </c>
      <c r="V60" s="5">
        <v>0</v>
      </c>
      <c r="W60" s="5">
        <v>0</v>
      </c>
      <c r="X60" s="5">
        <v>1</v>
      </c>
      <c r="Y60" s="5">
        <v>5</v>
      </c>
      <c r="Z60" s="5">
        <v>0</v>
      </c>
      <c r="AA60" s="5">
        <v>0</v>
      </c>
      <c r="AB60" s="55" t="s">
        <v>35</v>
      </c>
    </row>
    <row r="61" spans="1:28" x14ac:dyDescent="0.2">
      <c r="A61" s="59"/>
      <c r="B61" s="59"/>
      <c r="C61" s="59"/>
      <c r="D61" s="59"/>
      <c r="E61" s="59"/>
      <c r="F61" s="59"/>
      <c r="G61" s="55"/>
      <c r="H61" s="55"/>
      <c r="I61" s="5" t="s">
        <v>444</v>
      </c>
      <c r="J61" s="5" t="s">
        <v>339</v>
      </c>
      <c r="K61" s="5" t="s">
        <v>83</v>
      </c>
      <c r="L61" s="5" t="s">
        <v>174</v>
      </c>
      <c r="M61" s="5" t="s">
        <v>81</v>
      </c>
      <c r="N61" s="5" t="s">
        <v>36</v>
      </c>
      <c r="O61" s="5" t="s">
        <v>36</v>
      </c>
      <c r="P61" s="5" t="s">
        <v>48</v>
      </c>
      <c r="Q61" s="5" t="s">
        <v>44</v>
      </c>
      <c r="R61" s="5" t="s">
        <v>48</v>
      </c>
      <c r="S61" s="5" t="s">
        <v>46</v>
      </c>
      <c r="T61" s="5" t="s">
        <v>46</v>
      </c>
      <c r="U61" s="5" t="s">
        <v>36</v>
      </c>
      <c r="V61" s="5" t="s">
        <v>46</v>
      </c>
      <c r="W61" s="5" t="s">
        <v>46</v>
      </c>
      <c r="X61" s="5" t="s">
        <v>36</v>
      </c>
      <c r="Y61" s="5" t="s">
        <v>43</v>
      </c>
      <c r="Z61" s="5" t="s">
        <v>46</v>
      </c>
      <c r="AA61" s="5" t="s">
        <v>46</v>
      </c>
      <c r="AB61" s="55"/>
    </row>
    <row r="62" spans="1:28" ht="25.5" customHeight="1" x14ac:dyDescent="0.2">
      <c r="A62" s="59">
        <v>14</v>
      </c>
      <c r="B62" s="59" t="s">
        <v>823</v>
      </c>
      <c r="C62" s="55" t="s">
        <v>50</v>
      </c>
      <c r="D62" s="58">
        <v>1202</v>
      </c>
      <c r="E62" s="55">
        <v>786</v>
      </c>
      <c r="F62" s="55"/>
      <c r="G62" s="55" t="s">
        <v>868</v>
      </c>
      <c r="H62" s="55">
        <v>781</v>
      </c>
      <c r="I62" s="5">
        <v>237</v>
      </c>
      <c r="J62" s="5">
        <v>325</v>
      </c>
      <c r="K62" s="5">
        <v>71</v>
      </c>
      <c r="L62" s="5">
        <v>88</v>
      </c>
      <c r="M62" s="5">
        <v>53</v>
      </c>
      <c r="N62" s="5">
        <v>6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1</v>
      </c>
    </row>
    <row r="63" spans="1:28" x14ac:dyDescent="0.2">
      <c r="A63" s="59"/>
      <c r="B63" s="59"/>
      <c r="C63" s="55"/>
      <c r="D63" s="58"/>
      <c r="E63" s="55"/>
      <c r="F63" s="55"/>
      <c r="G63" s="55"/>
      <c r="H63" s="55"/>
      <c r="I63" s="5" t="s">
        <v>608</v>
      </c>
      <c r="J63" s="5" t="s">
        <v>598</v>
      </c>
      <c r="K63" s="5" t="s">
        <v>446</v>
      </c>
      <c r="L63" s="5" t="s">
        <v>150</v>
      </c>
      <c r="M63" s="5" t="s">
        <v>42</v>
      </c>
      <c r="N63" s="5" t="s">
        <v>43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45</v>
      </c>
    </row>
    <row r="64" spans="1:28" x14ac:dyDescent="0.2">
      <c r="A64" s="59"/>
      <c r="B64" s="59"/>
      <c r="C64" s="59"/>
      <c r="D64" s="59"/>
      <c r="E64" s="59"/>
      <c r="F64" s="59"/>
      <c r="G64" s="55" t="s">
        <v>869</v>
      </c>
      <c r="H64" s="55">
        <v>777</v>
      </c>
      <c r="I64" s="5">
        <v>227</v>
      </c>
      <c r="J64" s="5">
        <v>204</v>
      </c>
      <c r="K64" s="5">
        <v>152</v>
      </c>
      <c r="L64" s="5">
        <v>101</v>
      </c>
      <c r="M64" s="5">
        <v>56</v>
      </c>
      <c r="N64" s="5">
        <v>6</v>
      </c>
      <c r="O64" s="5">
        <v>13</v>
      </c>
      <c r="P64" s="5">
        <v>2</v>
      </c>
      <c r="Q64" s="5">
        <v>1</v>
      </c>
      <c r="R64" s="5">
        <v>3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11</v>
      </c>
      <c r="Z64" s="5">
        <v>1</v>
      </c>
      <c r="AA64" s="5">
        <v>0</v>
      </c>
      <c r="AB64" s="55" t="s">
        <v>35</v>
      </c>
    </row>
    <row r="65" spans="1:28" x14ac:dyDescent="0.2">
      <c r="A65" s="59"/>
      <c r="B65" s="59"/>
      <c r="C65" s="59"/>
      <c r="D65" s="59"/>
      <c r="E65" s="59"/>
      <c r="F65" s="59"/>
      <c r="G65" s="55"/>
      <c r="H65" s="55"/>
      <c r="I65" s="5" t="s">
        <v>408</v>
      </c>
      <c r="J65" s="5" t="s">
        <v>190</v>
      </c>
      <c r="K65" s="5" t="s">
        <v>577</v>
      </c>
      <c r="L65" s="5" t="s">
        <v>486</v>
      </c>
      <c r="M65" s="5" t="s">
        <v>144</v>
      </c>
      <c r="N65" s="5" t="s">
        <v>43</v>
      </c>
      <c r="O65" s="5" t="s">
        <v>61</v>
      </c>
      <c r="P65" s="5" t="s">
        <v>48</v>
      </c>
      <c r="Q65" s="5" t="s">
        <v>45</v>
      </c>
      <c r="R65" s="5" t="s">
        <v>87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46</v>
      </c>
      <c r="Y65" s="5" t="s">
        <v>47</v>
      </c>
      <c r="Z65" s="5" t="s">
        <v>45</v>
      </c>
      <c r="AA65" s="5" t="s">
        <v>46</v>
      </c>
      <c r="AB65" s="55"/>
    </row>
    <row r="66" spans="1:28" ht="25.5" customHeight="1" x14ac:dyDescent="0.2">
      <c r="A66" s="59">
        <v>15</v>
      </c>
      <c r="B66" s="59" t="s">
        <v>824</v>
      </c>
      <c r="C66" s="55" t="s">
        <v>50</v>
      </c>
      <c r="D66" s="58">
        <v>1329</v>
      </c>
      <c r="E66" s="55">
        <v>780</v>
      </c>
      <c r="F66" s="55"/>
      <c r="G66" s="55" t="s">
        <v>868</v>
      </c>
      <c r="H66" s="55">
        <v>776</v>
      </c>
      <c r="I66" s="5">
        <v>184</v>
      </c>
      <c r="J66" s="5">
        <v>428</v>
      </c>
      <c r="K66" s="5">
        <v>53</v>
      </c>
      <c r="L66" s="5">
        <v>72</v>
      </c>
      <c r="M66" s="5">
        <v>36</v>
      </c>
      <c r="N66" s="5">
        <v>3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8"/>
      <c r="E67" s="55"/>
      <c r="F67" s="55"/>
      <c r="G67" s="55"/>
      <c r="H67" s="55"/>
      <c r="I67" s="5" t="s">
        <v>157</v>
      </c>
      <c r="J67" s="5" t="s">
        <v>825</v>
      </c>
      <c r="K67" s="5" t="s">
        <v>42</v>
      </c>
      <c r="L67" s="5" t="s">
        <v>379</v>
      </c>
      <c r="M67" s="5" t="s">
        <v>235</v>
      </c>
      <c r="N67" s="5" t="s">
        <v>87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55" t="s">
        <v>869</v>
      </c>
      <c r="H68" s="55">
        <v>777</v>
      </c>
      <c r="I68" s="5">
        <v>134</v>
      </c>
      <c r="J68" s="5">
        <v>274</v>
      </c>
      <c r="K68" s="5">
        <v>190</v>
      </c>
      <c r="L68" s="5">
        <v>104</v>
      </c>
      <c r="M68" s="5">
        <v>52</v>
      </c>
      <c r="N68" s="5">
        <v>2</v>
      </c>
      <c r="O68" s="5">
        <v>4</v>
      </c>
      <c r="P68" s="5">
        <v>0</v>
      </c>
      <c r="Q68" s="5">
        <v>4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11</v>
      </c>
      <c r="Z68" s="5">
        <v>1</v>
      </c>
      <c r="AA68" s="5">
        <v>1</v>
      </c>
      <c r="AB68" s="55" t="s">
        <v>35</v>
      </c>
    </row>
    <row r="69" spans="1:28" x14ac:dyDescent="0.2">
      <c r="A69" s="59"/>
      <c r="B69" s="59"/>
      <c r="C69" s="59"/>
      <c r="D69" s="59"/>
      <c r="E69" s="59"/>
      <c r="F69" s="59"/>
      <c r="G69" s="55"/>
      <c r="H69" s="55"/>
      <c r="I69" s="5" t="s">
        <v>529</v>
      </c>
      <c r="J69" s="5" t="s">
        <v>406</v>
      </c>
      <c r="K69" s="5" t="s">
        <v>556</v>
      </c>
      <c r="L69" s="5" t="s">
        <v>135</v>
      </c>
      <c r="M69" s="5" t="s">
        <v>163</v>
      </c>
      <c r="N69" s="5" t="s">
        <v>48</v>
      </c>
      <c r="O69" s="5" t="s">
        <v>44</v>
      </c>
      <c r="P69" s="5" t="s">
        <v>46</v>
      </c>
      <c r="Q69" s="5" t="s">
        <v>44</v>
      </c>
      <c r="R69" s="5" t="s">
        <v>46</v>
      </c>
      <c r="S69" s="5" t="s">
        <v>46</v>
      </c>
      <c r="T69" s="5" t="s">
        <v>46</v>
      </c>
      <c r="U69" s="5" t="s">
        <v>46</v>
      </c>
      <c r="V69" s="5" t="s">
        <v>46</v>
      </c>
      <c r="W69" s="5" t="s">
        <v>46</v>
      </c>
      <c r="X69" s="5" t="s">
        <v>46</v>
      </c>
      <c r="Y69" s="5" t="s">
        <v>47</v>
      </c>
      <c r="Z69" s="5" t="s">
        <v>45</v>
      </c>
      <c r="AA69" s="5" t="s">
        <v>45</v>
      </c>
      <c r="AB69" s="55"/>
    </row>
    <row r="70" spans="1:28" ht="25.5" customHeight="1" x14ac:dyDescent="0.2">
      <c r="A70" s="59">
        <v>16</v>
      </c>
      <c r="B70" s="59" t="s">
        <v>826</v>
      </c>
      <c r="C70" s="55" t="s">
        <v>50</v>
      </c>
      <c r="D70" s="58">
        <v>1054</v>
      </c>
      <c r="E70" s="55">
        <v>619</v>
      </c>
      <c r="F70" s="55"/>
      <c r="G70" s="55" t="s">
        <v>868</v>
      </c>
      <c r="H70" s="55">
        <v>612</v>
      </c>
      <c r="I70" s="5">
        <v>171</v>
      </c>
      <c r="J70" s="5">
        <v>307</v>
      </c>
      <c r="K70" s="5">
        <v>50</v>
      </c>
      <c r="L70" s="5">
        <v>48</v>
      </c>
      <c r="M70" s="5">
        <v>29</v>
      </c>
      <c r="N70" s="5">
        <v>7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0</v>
      </c>
    </row>
    <row r="71" spans="1:28" x14ac:dyDescent="0.2">
      <c r="A71" s="59"/>
      <c r="B71" s="59"/>
      <c r="C71" s="55"/>
      <c r="D71" s="58"/>
      <c r="E71" s="55"/>
      <c r="F71" s="55"/>
      <c r="G71" s="55"/>
      <c r="H71" s="55"/>
      <c r="I71" s="5" t="s">
        <v>89</v>
      </c>
      <c r="J71" s="5" t="s">
        <v>827</v>
      </c>
      <c r="K71" s="5" t="s">
        <v>252</v>
      </c>
      <c r="L71" s="5" t="s">
        <v>109</v>
      </c>
      <c r="M71" s="5" t="s">
        <v>386</v>
      </c>
      <c r="N71" s="5" t="s">
        <v>34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46</v>
      </c>
    </row>
    <row r="72" spans="1:28" x14ac:dyDescent="0.2">
      <c r="A72" s="59"/>
      <c r="B72" s="59"/>
      <c r="C72" s="59"/>
      <c r="D72" s="59"/>
      <c r="E72" s="59"/>
      <c r="F72" s="59"/>
      <c r="G72" s="55" t="s">
        <v>869</v>
      </c>
      <c r="H72" s="55">
        <v>613</v>
      </c>
      <c r="I72" s="5">
        <v>149</v>
      </c>
      <c r="J72" s="5">
        <v>199</v>
      </c>
      <c r="K72" s="5">
        <v>136</v>
      </c>
      <c r="L72" s="5">
        <v>68</v>
      </c>
      <c r="M72" s="5">
        <v>40</v>
      </c>
      <c r="N72" s="5">
        <v>1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</v>
      </c>
      <c r="W72" s="5">
        <v>0</v>
      </c>
      <c r="X72" s="5">
        <v>0</v>
      </c>
      <c r="Y72" s="5">
        <v>14</v>
      </c>
      <c r="Z72" s="5">
        <v>1</v>
      </c>
      <c r="AA72" s="5">
        <v>2</v>
      </c>
      <c r="AB72" s="55" t="s">
        <v>35</v>
      </c>
    </row>
    <row r="73" spans="1:28" x14ac:dyDescent="0.2">
      <c r="A73" s="59"/>
      <c r="B73" s="59"/>
      <c r="C73" s="59"/>
      <c r="D73" s="59"/>
      <c r="E73" s="59"/>
      <c r="F73" s="59"/>
      <c r="G73" s="55"/>
      <c r="H73" s="55"/>
      <c r="I73" s="5" t="s">
        <v>106</v>
      </c>
      <c r="J73" s="5" t="s">
        <v>457</v>
      </c>
      <c r="K73" s="5" t="s">
        <v>276</v>
      </c>
      <c r="L73" s="5" t="s">
        <v>473</v>
      </c>
      <c r="M73" s="5" t="s">
        <v>105</v>
      </c>
      <c r="N73" s="5" t="s">
        <v>36</v>
      </c>
      <c r="O73" s="5" t="s">
        <v>48</v>
      </c>
      <c r="P73" s="5" t="s">
        <v>46</v>
      </c>
      <c r="Q73" s="5" t="s">
        <v>46</v>
      </c>
      <c r="R73" s="5" t="s">
        <v>46</v>
      </c>
      <c r="S73" s="5" t="s">
        <v>46</v>
      </c>
      <c r="T73" s="5" t="s">
        <v>46</v>
      </c>
      <c r="U73" s="5" t="s">
        <v>46</v>
      </c>
      <c r="V73" s="5" t="s">
        <v>36</v>
      </c>
      <c r="W73" s="5" t="s">
        <v>46</v>
      </c>
      <c r="X73" s="5" t="s">
        <v>46</v>
      </c>
      <c r="Y73" s="5" t="s">
        <v>437</v>
      </c>
      <c r="Z73" s="5" t="s">
        <v>36</v>
      </c>
      <c r="AA73" s="5" t="s">
        <v>48</v>
      </c>
      <c r="AB73" s="55"/>
    </row>
    <row r="74" spans="1:28" ht="25.5" customHeight="1" x14ac:dyDescent="0.2">
      <c r="A74" s="59">
        <v>17</v>
      </c>
      <c r="B74" s="59" t="s">
        <v>828</v>
      </c>
      <c r="C74" s="55" t="s">
        <v>50</v>
      </c>
      <c r="D74" s="58">
        <v>1141</v>
      </c>
      <c r="E74" s="55">
        <v>647</v>
      </c>
      <c r="F74" s="55"/>
      <c r="G74" s="55" t="s">
        <v>868</v>
      </c>
      <c r="H74" s="55">
        <v>643</v>
      </c>
      <c r="I74" s="5">
        <v>184</v>
      </c>
      <c r="J74" s="5">
        <v>307</v>
      </c>
      <c r="K74" s="5">
        <v>51</v>
      </c>
      <c r="L74" s="5">
        <v>53</v>
      </c>
      <c r="M74" s="5">
        <v>38</v>
      </c>
      <c r="N74" s="5">
        <v>8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2</v>
      </c>
    </row>
    <row r="75" spans="1:28" x14ac:dyDescent="0.2">
      <c r="A75" s="59"/>
      <c r="B75" s="59"/>
      <c r="C75" s="55"/>
      <c r="D75" s="58"/>
      <c r="E75" s="55"/>
      <c r="F75" s="55"/>
      <c r="G75" s="55"/>
      <c r="H75" s="55"/>
      <c r="I75" s="5" t="s">
        <v>338</v>
      </c>
      <c r="J75" s="5" t="s">
        <v>616</v>
      </c>
      <c r="K75" s="5" t="s">
        <v>191</v>
      </c>
      <c r="L75" s="5" t="s">
        <v>252</v>
      </c>
      <c r="M75" s="5" t="s">
        <v>440</v>
      </c>
      <c r="N75" s="5" t="s">
        <v>75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48</v>
      </c>
    </row>
    <row r="76" spans="1:28" x14ac:dyDescent="0.2">
      <c r="A76" s="59"/>
      <c r="B76" s="59"/>
      <c r="C76" s="59"/>
      <c r="D76" s="59"/>
      <c r="E76" s="59"/>
      <c r="F76" s="59"/>
      <c r="G76" s="55" t="s">
        <v>869</v>
      </c>
      <c r="H76" s="55">
        <v>642</v>
      </c>
      <c r="I76" s="5">
        <v>165</v>
      </c>
      <c r="J76" s="5">
        <v>168</v>
      </c>
      <c r="K76" s="5">
        <v>155</v>
      </c>
      <c r="L76" s="5">
        <v>82</v>
      </c>
      <c r="M76" s="5">
        <v>40</v>
      </c>
      <c r="N76" s="5">
        <v>11</v>
      </c>
      <c r="O76" s="5">
        <v>7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11</v>
      </c>
      <c r="Z76" s="5">
        <v>0</v>
      </c>
      <c r="AA76" s="5">
        <v>3</v>
      </c>
      <c r="AB76" s="55" t="s">
        <v>35</v>
      </c>
    </row>
    <row r="77" spans="1:28" x14ac:dyDescent="0.2">
      <c r="A77" s="59"/>
      <c r="B77" s="59"/>
      <c r="C77" s="59"/>
      <c r="D77" s="59"/>
      <c r="E77" s="59"/>
      <c r="F77" s="59"/>
      <c r="G77" s="55"/>
      <c r="H77" s="55"/>
      <c r="I77" s="5" t="s">
        <v>404</v>
      </c>
      <c r="J77" s="5" t="s">
        <v>312</v>
      </c>
      <c r="K77" s="5" t="s">
        <v>160</v>
      </c>
      <c r="L77" s="5" t="s">
        <v>228</v>
      </c>
      <c r="M77" s="5" t="s">
        <v>513</v>
      </c>
      <c r="N77" s="5" t="s">
        <v>61</v>
      </c>
      <c r="O77" s="5" t="s">
        <v>34</v>
      </c>
      <c r="P77" s="5" t="s">
        <v>46</v>
      </c>
      <c r="Q77" s="5" t="s">
        <v>46</v>
      </c>
      <c r="R77" s="5" t="s">
        <v>46</v>
      </c>
      <c r="S77" s="5" t="s">
        <v>46</v>
      </c>
      <c r="T77" s="5" t="s">
        <v>46</v>
      </c>
      <c r="U77" s="5" t="s">
        <v>46</v>
      </c>
      <c r="V77" s="5" t="s">
        <v>46</v>
      </c>
      <c r="W77" s="5" t="s">
        <v>46</v>
      </c>
      <c r="X77" s="5" t="s">
        <v>46</v>
      </c>
      <c r="Y77" s="5" t="s">
        <v>61</v>
      </c>
      <c r="Z77" s="5" t="s">
        <v>46</v>
      </c>
      <c r="AA77" s="5" t="s">
        <v>44</v>
      </c>
      <c r="AB77" s="55"/>
    </row>
    <row r="78" spans="1:28" ht="25.5" customHeight="1" x14ac:dyDescent="0.2">
      <c r="A78" s="59">
        <v>18</v>
      </c>
      <c r="B78" s="59" t="s">
        <v>829</v>
      </c>
      <c r="C78" s="55" t="s">
        <v>50</v>
      </c>
      <c r="D78" s="58">
        <v>1257</v>
      </c>
      <c r="E78" s="55">
        <v>756</v>
      </c>
      <c r="F78" s="55"/>
      <c r="G78" s="55" t="s">
        <v>868</v>
      </c>
      <c r="H78" s="55">
        <v>752</v>
      </c>
      <c r="I78" s="5">
        <v>225</v>
      </c>
      <c r="J78" s="5">
        <v>352</v>
      </c>
      <c r="K78" s="5">
        <v>66</v>
      </c>
      <c r="L78" s="5">
        <v>73</v>
      </c>
      <c r="M78" s="5">
        <v>29</v>
      </c>
      <c r="N78" s="5">
        <v>6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1</v>
      </c>
    </row>
    <row r="79" spans="1:28" x14ac:dyDescent="0.2">
      <c r="A79" s="59"/>
      <c r="B79" s="59"/>
      <c r="C79" s="55"/>
      <c r="D79" s="58"/>
      <c r="E79" s="55"/>
      <c r="F79" s="55"/>
      <c r="G79" s="55"/>
      <c r="H79" s="55"/>
      <c r="I79" s="5" t="s">
        <v>455</v>
      </c>
      <c r="J79" s="5" t="s">
        <v>618</v>
      </c>
      <c r="K79" s="5" t="s">
        <v>184</v>
      </c>
      <c r="L79" s="5" t="s">
        <v>168</v>
      </c>
      <c r="M79" s="5" t="s">
        <v>509</v>
      </c>
      <c r="N79" s="5" t="s">
        <v>43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45</v>
      </c>
    </row>
    <row r="80" spans="1:28" x14ac:dyDescent="0.2">
      <c r="A80" s="59"/>
      <c r="B80" s="59"/>
      <c r="C80" s="59"/>
      <c r="D80" s="59"/>
      <c r="E80" s="59"/>
      <c r="F80" s="59"/>
      <c r="G80" s="55" t="s">
        <v>869</v>
      </c>
      <c r="H80" s="55">
        <v>752</v>
      </c>
      <c r="I80" s="5">
        <v>182</v>
      </c>
      <c r="J80" s="5">
        <v>215</v>
      </c>
      <c r="K80" s="5">
        <v>168</v>
      </c>
      <c r="L80" s="5">
        <v>111</v>
      </c>
      <c r="M80" s="5">
        <v>41</v>
      </c>
      <c r="N80" s="5">
        <v>4</v>
      </c>
      <c r="O80" s="5">
        <v>6</v>
      </c>
      <c r="P80" s="5">
        <v>3</v>
      </c>
      <c r="Q80" s="5">
        <v>1</v>
      </c>
      <c r="R80" s="5">
        <v>0</v>
      </c>
      <c r="S80" s="5">
        <v>1</v>
      </c>
      <c r="T80" s="5">
        <v>0</v>
      </c>
      <c r="U80" s="5">
        <v>0</v>
      </c>
      <c r="V80" s="5">
        <v>1</v>
      </c>
      <c r="W80" s="5">
        <v>0</v>
      </c>
      <c r="X80" s="5">
        <v>0</v>
      </c>
      <c r="Y80" s="5">
        <v>14</v>
      </c>
      <c r="Z80" s="5">
        <v>2</v>
      </c>
      <c r="AA80" s="5">
        <v>3</v>
      </c>
      <c r="AB80" s="55" t="s">
        <v>35</v>
      </c>
    </row>
    <row r="81" spans="1:28" x14ac:dyDescent="0.2">
      <c r="A81" s="59"/>
      <c r="B81" s="59"/>
      <c r="C81" s="59"/>
      <c r="D81" s="59"/>
      <c r="E81" s="59"/>
      <c r="F81" s="59"/>
      <c r="G81" s="55"/>
      <c r="H81" s="55"/>
      <c r="I81" s="5" t="s">
        <v>546</v>
      </c>
      <c r="J81" s="5" t="s">
        <v>338</v>
      </c>
      <c r="K81" s="5" t="s">
        <v>560</v>
      </c>
      <c r="L81" s="5" t="s">
        <v>207</v>
      </c>
      <c r="M81" s="5" t="s">
        <v>33</v>
      </c>
      <c r="N81" s="5" t="s">
        <v>44</v>
      </c>
      <c r="O81" s="5" t="s">
        <v>43</v>
      </c>
      <c r="P81" s="5" t="s">
        <v>87</v>
      </c>
      <c r="Q81" s="5" t="s">
        <v>45</v>
      </c>
      <c r="R81" s="5" t="s">
        <v>46</v>
      </c>
      <c r="S81" s="5" t="s">
        <v>45</v>
      </c>
      <c r="T81" s="5" t="s">
        <v>46</v>
      </c>
      <c r="U81" s="5" t="s">
        <v>46</v>
      </c>
      <c r="V81" s="5" t="s">
        <v>45</v>
      </c>
      <c r="W81" s="5" t="s">
        <v>46</v>
      </c>
      <c r="X81" s="5" t="s">
        <v>46</v>
      </c>
      <c r="Y81" s="5" t="s">
        <v>238</v>
      </c>
      <c r="Z81" s="5" t="s">
        <v>48</v>
      </c>
      <c r="AA81" s="5" t="s">
        <v>87</v>
      </c>
      <c r="AB81" s="55"/>
    </row>
    <row r="82" spans="1:28" ht="25.5" customHeight="1" x14ac:dyDescent="0.2">
      <c r="A82" s="59">
        <v>19</v>
      </c>
      <c r="B82" s="59" t="s">
        <v>830</v>
      </c>
      <c r="C82" s="55" t="s">
        <v>50</v>
      </c>
      <c r="D82" s="58">
        <v>1178</v>
      </c>
      <c r="E82" s="55">
        <v>788</v>
      </c>
      <c r="F82" s="55"/>
      <c r="G82" s="55" t="s">
        <v>868</v>
      </c>
      <c r="H82" s="55">
        <v>785</v>
      </c>
      <c r="I82" s="5">
        <v>188</v>
      </c>
      <c r="J82" s="5">
        <v>404</v>
      </c>
      <c r="K82" s="5">
        <v>87</v>
      </c>
      <c r="L82" s="5">
        <v>66</v>
      </c>
      <c r="M82" s="5">
        <v>29</v>
      </c>
      <c r="N82" s="5">
        <v>11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0</v>
      </c>
    </row>
    <row r="83" spans="1:28" x14ac:dyDescent="0.2">
      <c r="A83" s="59"/>
      <c r="B83" s="59"/>
      <c r="C83" s="55"/>
      <c r="D83" s="58"/>
      <c r="E83" s="55"/>
      <c r="F83" s="55"/>
      <c r="G83" s="55"/>
      <c r="H83" s="55"/>
      <c r="I83" s="5" t="s">
        <v>516</v>
      </c>
      <c r="J83" s="5" t="s">
        <v>349</v>
      </c>
      <c r="K83" s="5" t="s">
        <v>473</v>
      </c>
      <c r="L83" s="5" t="s">
        <v>84</v>
      </c>
      <c r="M83" s="5" t="s">
        <v>266</v>
      </c>
      <c r="N83" s="5" t="s">
        <v>47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46</v>
      </c>
    </row>
    <row r="84" spans="1:28" x14ac:dyDescent="0.2">
      <c r="A84" s="59"/>
      <c r="B84" s="59"/>
      <c r="C84" s="59"/>
      <c r="D84" s="59"/>
      <c r="E84" s="59"/>
      <c r="F84" s="59"/>
      <c r="G84" s="55" t="s">
        <v>869</v>
      </c>
      <c r="H84" s="55">
        <v>786</v>
      </c>
      <c r="I84" s="5">
        <v>154</v>
      </c>
      <c r="J84" s="5">
        <v>264</v>
      </c>
      <c r="K84" s="5">
        <v>209</v>
      </c>
      <c r="L84" s="5">
        <v>91</v>
      </c>
      <c r="M84" s="5">
        <v>41</v>
      </c>
      <c r="N84" s="5">
        <v>6</v>
      </c>
      <c r="O84" s="5">
        <v>2</v>
      </c>
      <c r="P84" s="5">
        <v>1</v>
      </c>
      <c r="Q84" s="5">
        <v>0</v>
      </c>
      <c r="R84" s="5">
        <v>2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2</v>
      </c>
      <c r="Y84" s="5">
        <v>13</v>
      </c>
      <c r="Z84" s="5">
        <v>1</v>
      </c>
      <c r="AA84" s="5">
        <v>0</v>
      </c>
      <c r="AB84" s="55" t="s">
        <v>35</v>
      </c>
    </row>
    <row r="85" spans="1:28" x14ac:dyDescent="0.2">
      <c r="A85" s="59"/>
      <c r="B85" s="59"/>
      <c r="C85" s="59"/>
      <c r="D85" s="59"/>
      <c r="E85" s="59"/>
      <c r="F85" s="59"/>
      <c r="G85" s="55"/>
      <c r="H85" s="55"/>
      <c r="I85" s="5" t="s">
        <v>577</v>
      </c>
      <c r="J85" s="5" t="s">
        <v>482</v>
      </c>
      <c r="K85" s="5" t="s">
        <v>429</v>
      </c>
      <c r="L85" s="5" t="s">
        <v>96</v>
      </c>
      <c r="M85" s="5" t="s">
        <v>277</v>
      </c>
      <c r="N85" s="5" t="s">
        <v>43</v>
      </c>
      <c r="O85" s="5" t="s">
        <v>48</v>
      </c>
      <c r="P85" s="5" t="s">
        <v>45</v>
      </c>
      <c r="Q85" s="5" t="s">
        <v>46</v>
      </c>
      <c r="R85" s="5" t="s">
        <v>48</v>
      </c>
      <c r="S85" s="5" t="s">
        <v>46</v>
      </c>
      <c r="T85" s="5" t="s">
        <v>46</v>
      </c>
      <c r="U85" s="5" t="s">
        <v>46</v>
      </c>
      <c r="V85" s="5" t="s">
        <v>46</v>
      </c>
      <c r="W85" s="5" t="s">
        <v>46</v>
      </c>
      <c r="X85" s="5" t="s">
        <v>48</v>
      </c>
      <c r="Y85" s="5" t="s">
        <v>61</v>
      </c>
      <c r="Z85" s="5" t="s">
        <v>45</v>
      </c>
      <c r="AA85" s="5" t="s">
        <v>46</v>
      </c>
      <c r="AB85" s="55"/>
    </row>
    <row r="86" spans="1:28" ht="12.75" customHeight="1" x14ac:dyDescent="0.2">
      <c r="A86" s="59">
        <v>29</v>
      </c>
      <c r="B86" s="59" t="s">
        <v>633</v>
      </c>
      <c r="C86" s="55" t="s">
        <v>50</v>
      </c>
      <c r="D86" s="55">
        <v>0</v>
      </c>
      <c r="E86" s="58">
        <v>1772</v>
      </c>
      <c r="F86" s="55"/>
      <c r="G86" s="55" t="s">
        <v>868</v>
      </c>
      <c r="H86" s="58">
        <v>1764</v>
      </c>
      <c r="I86" s="5">
        <v>438</v>
      </c>
      <c r="J86" s="5">
        <v>914</v>
      </c>
      <c r="K86" s="5">
        <v>147</v>
      </c>
      <c r="L86" s="5">
        <v>174</v>
      </c>
      <c r="M86" s="5">
        <v>70</v>
      </c>
      <c r="N86" s="5">
        <v>12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9</v>
      </c>
    </row>
    <row r="87" spans="1:28" x14ac:dyDescent="0.2">
      <c r="A87" s="59"/>
      <c r="B87" s="59"/>
      <c r="C87" s="55"/>
      <c r="D87" s="55"/>
      <c r="E87" s="58"/>
      <c r="F87" s="55"/>
      <c r="G87" s="55"/>
      <c r="H87" s="58"/>
      <c r="I87" s="5" t="s">
        <v>153</v>
      </c>
      <c r="J87" s="5" t="s">
        <v>561</v>
      </c>
      <c r="K87" s="5" t="s">
        <v>319</v>
      </c>
      <c r="L87" s="5" t="s">
        <v>93</v>
      </c>
      <c r="M87" s="5" t="s">
        <v>73</v>
      </c>
      <c r="N87" s="5" t="s">
        <v>56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44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8">
        <v>1767</v>
      </c>
      <c r="I88" s="5">
        <v>366</v>
      </c>
      <c r="J88" s="5">
        <v>681</v>
      </c>
      <c r="K88" s="5">
        <v>329</v>
      </c>
      <c r="L88" s="5">
        <v>227</v>
      </c>
      <c r="M88" s="5">
        <v>93</v>
      </c>
      <c r="N88" s="5">
        <v>8</v>
      </c>
      <c r="O88" s="5">
        <v>17</v>
      </c>
      <c r="P88" s="5">
        <v>3</v>
      </c>
      <c r="Q88" s="5">
        <v>4</v>
      </c>
      <c r="R88" s="5">
        <v>4</v>
      </c>
      <c r="S88" s="5">
        <v>1</v>
      </c>
      <c r="T88" s="5">
        <v>0</v>
      </c>
      <c r="U88" s="5">
        <v>0</v>
      </c>
      <c r="V88" s="5">
        <v>0</v>
      </c>
      <c r="W88" s="5">
        <v>0</v>
      </c>
      <c r="X88" s="5">
        <v>2</v>
      </c>
      <c r="Y88" s="5">
        <v>19</v>
      </c>
      <c r="Z88" s="5">
        <v>4</v>
      </c>
      <c r="AA88" s="5">
        <v>9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8"/>
      <c r="I89" s="5" t="s">
        <v>594</v>
      </c>
      <c r="J89" s="5" t="s">
        <v>304</v>
      </c>
      <c r="K89" s="5" t="s">
        <v>281</v>
      </c>
      <c r="L89" s="5" t="s">
        <v>228</v>
      </c>
      <c r="M89" s="5" t="s">
        <v>284</v>
      </c>
      <c r="N89" s="5" t="s">
        <v>44</v>
      </c>
      <c r="O89" s="5" t="s">
        <v>74</v>
      </c>
      <c r="P89" s="5" t="s">
        <v>36</v>
      </c>
      <c r="Q89" s="5" t="s">
        <v>36</v>
      </c>
      <c r="R89" s="5" t="s">
        <v>36</v>
      </c>
      <c r="S89" s="5" t="s">
        <v>45</v>
      </c>
      <c r="T89" s="5" t="s">
        <v>46</v>
      </c>
      <c r="U89" s="5" t="s">
        <v>46</v>
      </c>
      <c r="V89" s="5" t="s">
        <v>46</v>
      </c>
      <c r="W89" s="5" t="s">
        <v>46</v>
      </c>
      <c r="X89" s="5" t="s">
        <v>45</v>
      </c>
      <c r="Y89" s="5" t="s">
        <v>34</v>
      </c>
      <c r="Z89" s="5" t="s">
        <v>36</v>
      </c>
      <c r="AA89" s="5" t="s">
        <v>44</v>
      </c>
      <c r="AB89" s="55"/>
    </row>
    <row r="90" spans="1:28" ht="12.75" customHeight="1" x14ac:dyDescent="0.2">
      <c r="A90" s="59">
        <v>39</v>
      </c>
      <c r="B90" s="59" t="s">
        <v>634</v>
      </c>
      <c r="C90" s="55" t="s">
        <v>50</v>
      </c>
      <c r="D90" s="55">
        <v>0</v>
      </c>
      <c r="E90" s="58">
        <v>2133</v>
      </c>
      <c r="F90" s="55"/>
      <c r="G90" s="55" t="s">
        <v>868</v>
      </c>
      <c r="H90" s="58">
        <v>2122</v>
      </c>
      <c r="I90" s="5">
        <v>527</v>
      </c>
      <c r="J90" s="4">
        <v>1090</v>
      </c>
      <c r="K90" s="5">
        <v>201</v>
      </c>
      <c r="L90" s="5">
        <v>205</v>
      </c>
      <c r="M90" s="5">
        <v>67</v>
      </c>
      <c r="N90" s="5">
        <v>19</v>
      </c>
      <c r="O90" s="55" t="s">
        <v>35</v>
      </c>
      <c r="P90" s="55" t="s">
        <v>35</v>
      </c>
      <c r="Q90" s="55" t="s">
        <v>35</v>
      </c>
      <c r="R90" s="55" t="s">
        <v>35</v>
      </c>
      <c r="S90" s="55" t="s">
        <v>35</v>
      </c>
      <c r="T90" s="55" t="s">
        <v>35</v>
      </c>
      <c r="U90" s="55" t="s">
        <v>35</v>
      </c>
      <c r="V90" s="55" t="s">
        <v>35</v>
      </c>
      <c r="W90" s="55" t="s">
        <v>35</v>
      </c>
      <c r="X90" s="55" t="s">
        <v>35</v>
      </c>
      <c r="Y90" s="55" t="s">
        <v>35</v>
      </c>
      <c r="Z90" s="55" t="s">
        <v>35</v>
      </c>
      <c r="AA90" s="55" t="s">
        <v>35</v>
      </c>
      <c r="AB90" s="5">
        <v>13</v>
      </c>
    </row>
    <row r="91" spans="1:28" x14ac:dyDescent="0.2">
      <c r="A91" s="59"/>
      <c r="B91" s="59"/>
      <c r="C91" s="55"/>
      <c r="D91" s="55"/>
      <c r="E91" s="58"/>
      <c r="F91" s="55"/>
      <c r="G91" s="55"/>
      <c r="H91" s="58"/>
      <c r="I91" s="5" t="s">
        <v>153</v>
      </c>
      <c r="J91" s="5" t="s">
        <v>764</v>
      </c>
      <c r="K91" s="5" t="s">
        <v>246</v>
      </c>
      <c r="L91" s="5" t="s">
        <v>168</v>
      </c>
      <c r="M91" s="5" t="s">
        <v>151</v>
      </c>
      <c r="N91" s="5" t="s">
        <v>120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" t="s">
        <v>127</v>
      </c>
    </row>
    <row r="92" spans="1:28" x14ac:dyDescent="0.2">
      <c r="A92" s="59"/>
      <c r="B92" s="59"/>
      <c r="C92" s="59"/>
      <c r="D92" s="59"/>
      <c r="E92" s="59"/>
      <c r="F92" s="59"/>
      <c r="G92" s="55" t="s">
        <v>869</v>
      </c>
      <c r="H92" s="58">
        <v>2117</v>
      </c>
      <c r="I92" s="5">
        <v>485</v>
      </c>
      <c r="J92" s="5">
        <v>724</v>
      </c>
      <c r="K92" s="5">
        <v>467</v>
      </c>
      <c r="L92" s="5">
        <v>272</v>
      </c>
      <c r="M92" s="5">
        <v>89</v>
      </c>
      <c r="N92" s="5">
        <v>15</v>
      </c>
      <c r="O92" s="5">
        <v>14</v>
      </c>
      <c r="P92" s="5">
        <v>6</v>
      </c>
      <c r="Q92" s="5">
        <v>3</v>
      </c>
      <c r="R92" s="5">
        <v>8</v>
      </c>
      <c r="S92" s="5">
        <v>2</v>
      </c>
      <c r="T92" s="5">
        <v>0</v>
      </c>
      <c r="U92" s="5">
        <v>0</v>
      </c>
      <c r="V92" s="5">
        <v>0</v>
      </c>
      <c r="W92" s="5">
        <v>1</v>
      </c>
      <c r="X92" s="5">
        <v>5</v>
      </c>
      <c r="Y92" s="5">
        <v>19</v>
      </c>
      <c r="Z92" s="5">
        <v>1</v>
      </c>
      <c r="AA92" s="5">
        <v>6</v>
      </c>
      <c r="AB92" s="55" t="s">
        <v>35</v>
      </c>
    </row>
    <row r="93" spans="1:28" x14ac:dyDescent="0.2">
      <c r="A93" s="59"/>
      <c r="B93" s="59"/>
      <c r="C93" s="59"/>
      <c r="D93" s="59"/>
      <c r="E93" s="59"/>
      <c r="F93" s="59"/>
      <c r="G93" s="55"/>
      <c r="H93" s="58"/>
      <c r="I93" s="5" t="s">
        <v>29</v>
      </c>
      <c r="J93" s="5" t="s">
        <v>611</v>
      </c>
      <c r="K93" s="5" t="s">
        <v>195</v>
      </c>
      <c r="L93" s="5" t="s">
        <v>228</v>
      </c>
      <c r="M93" s="5" t="s">
        <v>243</v>
      </c>
      <c r="N93" s="5" t="s">
        <v>56</v>
      </c>
      <c r="O93" s="5" t="s">
        <v>56</v>
      </c>
      <c r="P93" s="5" t="s">
        <v>48</v>
      </c>
      <c r="Q93" s="5" t="s">
        <v>45</v>
      </c>
      <c r="R93" s="5" t="s">
        <v>87</v>
      </c>
      <c r="S93" s="5" t="s">
        <v>45</v>
      </c>
      <c r="T93" s="5" t="s">
        <v>46</v>
      </c>
      <c r="U93" s="5" t="s">
        <v>46</v>
      </c>
      <c r="V93" s="5" t="s">
        <v>46</v>
      </c>
      <c r="W93" s="5" t="s">
        <v>46</v>
      </c>
      <c r="X93" s="5" t="s">
        <v>36</v>
      </c>
      <c r="Y93" s="5" t="s">
        <v>120</v>
      </c>
      <c r="Z93" s="5" t="s">
        <v>46</v>
      </c>
      <c r="AA93" s="5" t="s">
        <v>48</v>
      </c>
      <c r="AB93" s="55"/>
    </row>
    <row r="94" spans="1:28" x14ac:dyDescent="0.2">
      <c r="A94" s="59" t="s">
        <v>25</v>
      </c>
      <c r="B94" s="59"/>
      <c r="C94" s="55" t="s">
        <v>762</v>
      </c>
      <c r="D94" s="58">
        <v>21027</v>
      </c>
      <c r="E94" s="58">
        <v>16078</v>
      </c>
      <c r="F94" s="55" t="s">
        <v>806</v>
      </c>
      <c r="G94" s="55" t="s">
        <v>868</v>
      </c>
      <c r="H94" s="58">
        <v>15956</v>
      </c>
      <c r="I94" s="4">
        <v>4547</v>
      </c>
      <c r="J94" s="4">
        <v>7516</v>
      </c>
      <c r="K94" s="4">
        <v>1300</v>
      </c>
      <c r="L94" s="4">
        <v>1488</v>
      </c>
      <c r="M94" s="5">
        <v>910</v>
      </c>
      <c r="N94" s="5">
        <v>158</v>
      </c>
      <c r="O94" s="55" t="s">
        <v>35</v>
      </c>
      <c r="P94" s="55" t="s">
        <v>35</v>
      </c>
      <c r="Q94" s="55" t="s">
        <v>35</v>
      </c>
      <c r="R94" s="55" t="s">
        <v>35</v>
      </c>
      <c r="S94" s="55" t="s">
        <v>35</v>
      </c>
      <c r="T94" s="55" t="s">
        <v>35</v>
      </c>
      <c r="U94" s="55" t="s">
        <v>35</v>
      </c>
      <c r="V94" s="55" t="s">
        <v>35</v>
      </c>
      <c r="W94" s="55" t="s">
        <v>35</v>
      </c>
      <c r="X94" s="55" t="s">
        <v>35</v>
      </c>
      <c r="Y94" s="55" t="s">
        <v>35</v>
      </c>
      <c r="Z94" s="55" t="s">
        <v>35</v>
      </c>
      <c r="AA94" s="55" t="s">
        <v>35</v>
      </c>
      <c r="AB94" s="5">
        <v>37</v>
      </c>
    </row>
    <row r="95" spans="1:28" x14ac:dyDescent="0.2">
      <c r="A95" s="59"/>
      <c r="B95" s="59"/>
      <c r="C95" s="55"/>
      <c r="D95" s="58"/>
      <c r="E95" s="58"/>
      <c r="F95" s="55"/>
      <c r="G95" s="55"/>
      <c r="H95" s="58"/>
      <c r="I95" s="5" t="s">
        <v>424</v>
      </c>
      <c r="J95" s="5" t="s">
        <v>337</v>
      </c>
      <c r="K95" s="5" t="s">
        <v>439</v>
      </c>
      <c r="L95" s="5" t="s">
        <v>379</v>
      </c>
      <c r="M95" s="5" t="s">
        <v>203</v>
      </c>
      <c r="N95" s="5" t="s">
        <v>74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" t="s">
        <v>36</v>
      </c>
    </row>
    <row r="96" spans="1:28" x14ac:dyDescent="0.2">
      <c r="A96" s="59"/>
      <c r="B96" s="59"/>
      <c r="C96" s="59"/>
      <c r="D96" s="59"/>
      <c r="E96" s="59"/>
      <c r="F96" s="59"/>
      <c r="G96" s="55" t="s">
        <v>869</v>
      </c>
      <c r="H96" s="58">
        <v>15967</v>
      </c>
      <c r="I96" s="4">
        <v>3924</v>
      </c>
      <c r="J96" s="4">
        <v>4983</v>
      </c>
      <c r="K96" s="4">
        <v>3224</v>
      </c>
      <c r="L96" s="4">
        <v>2012</v>
      </c>
      <c r="M96" s="4">
        <v>1144</v>
      </c>
      <c r="N96" s="5">
        <v>111</v>
      </c>
      <c r="O96" s="5">
        <v>121</v>
      </c>
      <c r="P96" s="5">
        <v>50</v>
      </c>
      <c r="Q96" s="5">
        <v>30</v>
      </c>
      <c r="R96" s="5">
        <v>25</v>
      </c>
      <c r="S96" s="5">
        <v>8</v>
      </c>
      <c r="T96" s="5">
        <v>0</v>
      </c>
      <c r="U96" s="5">
        <v>3</v>
      </c>
      <c r="V96" s="5">
        <v>5</v>
      </c>
      <c r="W96" s="5">
        <v>10</v>
      </c>
      <c r="X96" s="5">
        <v>17</v>
      </c>
      <c r="Y96" s="5">
        <v>232</v>
      </c>
      <c r="Z96" s="5">
        <v>26</v>
      </c>
      <c r="AA96" s="5">
        <v>42</v>
      </c>
      <c r="AB96" s="55" t="s">
        <v>35</v>
      </c>
    </row>
    <row r="97" spans="1:28" x14ac:dyDescent="0.2">
      <c r="A97" s="59"/>
      <c r="B97" s="59"/>
      <c r="C97" s="59"/>
      <c r="D97" s="59"/>
      <c r="E97" s="59"/>
      <c r="F97" s="59"/>
      <c r="G97" s="55"/>
      <c r="H97" s="58"/>
      <c r="I97" s="5" t="s">
        <v>415</v>
      </c>
      <c r="J97" s="5" t="s">
        <v>339</v>
      </c>
      <c r="K97" s="5" t="s">
        <v>232</v>
      </c>
      <c r="L97" s="5" t="s">
        <v>492</v>
      </c>
      <c r="M97" s="5" t="s">
        <v>144</v>
      </c>
      <c r="N97" s="5" t="s">
        <v>56</v>
      </c>
      <c r="O97" s="5" t="s">
        <v>43</v>
      </c>
      <c r="P97" s="5" t="s">
        <v>48</v>
      </c>
      <c r="Q97" s="5" t="s">
        <v>36</v>
      </c>
      <c r="R97" s="5" t="s">
        <v>36</v>
      </c>
      <c r="S97" s="5" t="s">
        <v>45</v>
      </c>
      <c r="T97" s="5" t="s">
        <v>46</v>
      </c>
      <c r="U97" s="5" t="s">
        <v>46</v>
      </c>
      <c r="V97" s="5" t="s">
        <v>46</v>
      </c>
      <c r="W97" s="5" t="s">
        <v>45</v>
      </c>
      <c r="X97" s="5" t="s">
        <v>45</v>
      </c>
      <c r="Y97" s="5" t="s">
        <v>98</v>
      </c>
      <c r="Z97" s="5" t="s">
        <v>36</v>
      </c>
      <c r="AA97" s="5" t="s">
        <v>48</v>
      </c>
      <c r="AB97" s="55"/>
    </row>
  </sheetData>
  <mergeCells count="573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A87"/>
    <mergeCell ref="B86:B87"/>
    <mergeCell ref="C86:C87"/>
    <mergeCell ref="D86:D87"/>
    <mergeCell ref="E86:E87"/>
    <mergeCell ref="F86:F87"/>
    <mergeCell ref="G86:G87"/>
    <mergeCell ref="H86:H87"/>
    <mergeCell ref="O86:O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A88:F89"/>
    <mergeCell ref="G88:G89"/>
    <mergeCell ref="H88:H89"/>
    <mergeCell ref="AB88:AB89"/>
    <mergeCell ref="A90:A91"/>
    <mergeCell ref="B90:B91"/>
    <mergeCell ref="C90:C91"/>
    <mergeCell ref="D90:D91"/>
    <mergeCell ref="E90:E91"/>
    <mergeCell ref="F90:F91"/>
    <mergeCell ref="Y90:Y91"/>
    <mergeCell ref="Z90:Z91"/>
    <mergeCell ref="AA90:AA91"/>
    <mergeCell ref="A92:F93"/>
    <mergeCell ref="G92:G93"/>
    <mergeCell ref="H92:H93"/>
    <mergeCell ref="S90:S91"/>
    <mergeCell ref="T90:T91"/>
    <mergeCell ref="U90:U91"/>
    <mergeCell ref="V90:V91"/>
    <mergeCell ref="W90:W91"/>
    <mergeCell ref="X90:X91"/>
    <mergeCell ref="G90:G91"/>
    <mergeCell ref="H90:H91"/>
    <mergeCell ref="O90:O91"/>
    <mergeCell ref="P90:P91"/>
    <mergeCell ref="Q90:Q91"/>
    <mergeCell ref="R90:R91"/>
    <mergeCell ref="AB92:AB93"/>
    <mergeCell ref="A94:B95"/>
    <mergeCell ref="C94:C95"/>
    <mergeCell ref="D94:D95"/>
    <mergeCell ref="E94:E95"/>
    <mergeCell ref="F94:F95"/>
    <mergeCell ref="G94:G95"/>
    <mergeCell ref="H94:H95"/>
    <mergeCell ref="O94:O95"/>
    <mergeCell ref="P94:P95"/>
    <mergeCell ref="AB96:AB97"/>
    <mergeCell ref="W94:W95"/>
    <mergeCell ref="X94:X95"/>
    <mergeCell ref="Y94:Y95"/>
    <mergeCell ref="Z94:Z95"/>
    <mergeCell ref="AA94:AA95"/>
    <mergeCell ref="A96:F97"/>
    <mergeCell ref="G96:G97"/>
    <mergeCell ref="H96:H97"/>
    <mergeCell ref="Q94:Q95"/>
    <mergeCell ref="R94:R95"/>
    <mergeCell ref="S94:S95"/>
    <mergeCell ref="T94:T95"/>
    <mergeCell ref="U94:U95"/>
    <mergeCell ref="V94:V95"/>
  </mergeCells>
  <hyperlinks>
    <hyperlink ref="A2" r:id="rId1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zoomScaleNormal="100" workbookViewId="0">
      <pane xSplit="2" topLeftCell="C1" activePane="topRight" state="frozen"/>
      <selection pane="topRight" activeCell="C18" sqref="C18:C19"/>
    </sheetView>
  </sheetViews>
  <sheetFormatPr baseColWidth="10" defaultRowHeight="12.75" x14ac:dyDescent="0.2"/>
  <cols>
    <col min="1" max="1" width="10.5703125" style="3" customWidth="1"/>
    <col min="2" max="2" width="23" style="3" customWidth="1"/>
    <col min="3" max="6" width="11.42578125" style="3"/>
    <col min="7" max="7" width="8.85546875" style="3" customWidth="1"/>
    <col min="8" max="16384" width="11.42578125" style="3"/>
  </cols>
  <sheetData>
    <row r="1" spans="1:28" x14ac:dyDescent="0.2">
      <c r="A1" s="6" t="s">
        <v>285</v>
      </c>
    </row>
    <row r="2" spans="1:28" x14ac:dyDescent="0.2">
      <c r="A2" s="40" t="s">
        <v>907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858</v>
      </c>
      <c r="B6" s="59"/>
      <c r="C6" s="55" t="s">
        <v>900</v>
      </c>
      <c r="D6" s="58">
        <v>27896</v>
      </c>
      <c r="E6" s="58">
        <v>20967</v>
      </c>
      <c r="F6" s="55" t="s">
        <v>27</v>
      </c>
      <c r="G6" s="55" t="s">
        <v>868</v>
      </c>
      <c r="H6" s="58">
        <v>20774</v>
      </c>
      <c r="I6" s="4">
        <v>4751</v>
      </c>
      <c r="J6" s="4">
        <v>9927</v>
      </c>
      <c r="K6" s="4">
        <v>3096</v>
      </c>
      <c r="L6" s="4">
        <v>1583</v>
      </c>
      <c r="M6" s="4">
        <v>1147</v>
      </c>
      <c r="N6" s="5">
        <v>229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41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29</v>
      </c>
      <c r="J7" s="5" t="s">
        <v>30</v>
      </c>
      <c r="K7" s="5" t="s">
        <v>31</v>
      </c>
      <c r="L7" s="5" t="s">
        <v>32</v>
      </c>
      <c r="M7" s="5" t="s">
        <v>33</v>
      </c>
      <c r="N7" s="5" t="s">
        <v>34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36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20778</v>
      </c>
      <c r="I8" s="45">
        <v>4315</v>
      </c>
      <c r="J8" s="45">
        <v>7839</v>
      </c>
      <c r="K8" s="45">
        <v>4283</v>
      </c>
      <c r="L8" s="45">
        <v>1946</v>
      </c>
      <c r="M8" s="45">
        <v>1407</v>
      </c>
      <c r="N8" s="46">
        <v>173</v>
      </c>
      <c r="O8" s="46">
        <v>176</v>
      </c>
      <c r="P8" s="46">
        <v>103</v>
      </c>
      <c r="Q8" s="46">
        <v>41</v>
      </c>
      <c r="R8" s="46">
        <v>27</v>
      </c>
      <c r="S8" s="46">
        <v>1</v>
      </c>
      <c r="T8" s="46">
        <v>1</v>
      </c>
      <c r="U8" s="46">
        <v>9</v>
      </c>
      <c r="V8" s="46">
        <v>12</v>
      </c>
      <c r="W8" s="46">
        <v>16</v>
      </c>
      <c r="X8" s="46">
        <v>20</v>
      </c>
      <c r="Y8" s="46">
        <v>292</v>
      </c>
      <c r="Z8" s="46">
        <v>51</v>
      </c>
      <c r="AA8" s="46">
        <v>66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38</v>
      </c>
      <c r="J9" s="47" t="s">
        <v>39</v>
      </c>
      <c r="K9" s="47" t="s">
        <v>40</v>
      </c>
      <c r="L9" s="47" t="s">
        <v>41</v>
      </c>
      <c r="M9" s="47" t="s">
        <v>42</v>
      </c>
      <c r="N9" s="47" t="s">
        <v>43</v>
      </c>
      <c r="O9" s="47" t="s">
        <v>43</v>
      </c>
      <c r="P9" s="47" t="s">
        <v>44</v>
      </c>
      <c r="Q9" s="47" t="s">
        <v>36</v>
      </c>
      <c r="R9" s="47" t="s">
        <v>45</v>
      </c>
      <c r="S9" s="47" t="s">
        <v>46</v>
      </c>
      <c r="T9" s="47" t="s">
        <v>46</v>
      </c>
      <c r="U9" s="47" t="s">
        <v>46</v>
      </c>
      <c r="V9" s="47" t="s">
        <v>45</v>
      </c>
      <c r="W9" s="47" t="s">
        <v>45</v>
      </c>
      <c r="X9" s="47" t="s">
        <v>45</v>
      </c>
      <c r="Y9" s="47" t="s">
        <v>47</v>
      </c>
      <c r="Z9" s="47" t="s">
        <v>36</v>
      </c>
      <c r="AA9" s="47" t="s">
        <v>48</v>
      </c>
      <c r="AB9" s="61"/>
    </row>
    <row r="10" spans="1:28" ht="12.75" customHeight="1" x14ac:dyDescent="0.2">
      <c r="A10" s="59">
        <v>11</v>
      </c>
      <c r="B10" s="59" t="s">
        <v>49</v>
      </c>
      <c r="C10" s="55" t="s">
        <v>50</v>
      </c>
      <c r="D10" s="55">
        <v>548</v>
      </c>
      <c r="E10" s="55">
        <v>306</v>
      </c>
      <c r="F10" s="55"/>
      <c r="G10" s="55" t="s">
        <v>868</v>
      </c>
      <c r="H10" s="55">
        <v>302</v>
      </c>
      <c r="I10" s="5">
        <v>66</v>
      </c>
      <c r="J10" s="5">
        <v>134</v>
      </c>
      <c r="K10" s="5">
        <v>69</v>
      </c>
      <c r="L10" s="5">
        <v>17</v>
      </c>
      <c r="M10" s="5">
        <v>13</v>
      </c>
      <c r="N10" s="5">
        <v>2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5"/>
      <c r="E11" s="55"/>
      <c r="F11" s="55"/>
      <c r="G11" s="55"/>
      <c r="H11" s="55"/>
      <c r="I11" s="5" t="s">
        <v>51</v>
      </c>
      <c r="J11" s="5" t="s">
        <v>52</v>
      </c>
      <c r="K11" s="5" t="s">
        <v>53</v>
      </c>
      <c r="L11" s="5" t="s">
        <v>54</v>
      </c>
      <c r="M11" s="5" t="s">
        <v>55</v>
      </c>
      <c r="N11" s="5" t="s">
        <v>56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48</v>
      </c>
    </row>
    <row r="12" spans="1:28" x14ac:dyDescent="0.2">
      <c r="A12" s="59"/>
      <c r="B12" s="59"/>
      <c r="C12" s="59"/>
      <c r="D12" s="59"/>
      <c r="E12" s="59"/>
      <c r="F12" s="59"/>
      <c r="G12" s="60" t="s">
        <v>869</v>
      </c>
      <c r="H12" s="60">
        <v>303</v>
      </c>
      <c r="I12" s="46">
        <v>60</v>
      </c>
      <c r="J12" s="46">
        <v>118</v>
      </c>
      <c r="K12" s="46">
        <v>72</v>
      </c>
      <c r="L12" s="46">
        <v>20</v>
      </c>
      <c r="M12" s="46">
        <v>17</v>
      </c>
      <c r="N12" s="46">
        <v>2</v>
      </c>
      <c r="O12" s="46">
        <v>2</v>
      </c>
      <c r="P12" s="46">
        <v>5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1</v>
      </c>
      <c r="Y12" s="46">
        <v>5</v>
      </c>
      <c r="Z12" s="46">
        <v>1</v>
      </c>
      <c r="AA12" s="46">
        <v>0</v>
      </c>
      <c r="AB12" s="60" t="s">
        <v>35</v>
      </c>
    </row>
    <row r="13" spans="1:28" x14ac:dyDescent="0.2">
      <c r="A13" s="59"/>
      <c r="B13" s="59"/>
      <c r="C13" s="59"/>
      <c r="D13" s="59"/>
      <c r="E13" s="59"/>
      <c r="F13" s="59"/>
      <c r="G13" s="61"/>
      <c r="H13" s="61"/>
      <c r="I13" s="47" t="s">
        <v>57</v>
      </c>
      <c r="J13" s="47" t="s">
        <v>58</v>
      </c>
      <c r="K13" s="47" t="s">
        <v>59</v>
      </c>
      <c r="L13" s="47" t="s">
        <v>60</v>
      </c>
      <c r="M13" s="47" t="s">
        <v>54</v>
      </c>
      <c r="N13" s="47" t="s">
        <v>56</v>
      </c>
      <c r="O13" s="47" t="s">
        <v>56</v>
      </c>
      <c r="P13" s="47" t="s">
        <v>61</v>
      </c>
      <c r="Q13" s="47" t="s">
        <v>46</v>
      </c>
      <c r="R13" s="47" t="s">
        <v>46</v>
      </c>
      <c r="S13" s="47" t="s">
        <v>46</v>
      </c>
      <c r="T13" s="47" t="s">
        <v>46</v>
      </c>
      <c r="U13" s="47" t="s">
        <v>46</v>
      </c>
      <c r="V13" s="47" t="s">
        <v>46</v>
      </c>
      <c r="W13" s="47" t="s">
        <v>46</v>
      </c>
      <c r="X13" s="47" t="s">
        <v>48</v>
      </c>
      <c r="Y13" s="47" t="s">
        <v>61</v>
      </c>
      <c r="Z13" s="47" t="s">
        <v>48</v>
      </c>
      <c r="AA13" s="47" t="s">
        <v>46</v>
      </c>
      <c r="AB13" s="61"/>
    </row>
    <row r="14" spans="1:28" ht="38.25" customHeight="1" x14ac:dyDescent="0.2">
      <c r="A14" s="39">
        <v>12</v>
      </c>
      <c r="B14" s="39" t="s">
        <v>62</v>
      </c>
      <c r="C14" s="5" t="s">
        <v>50</v>
      </c>
      <c r="D14" s="5">
        <v>860</v>
      </c>
      <c r="E14" s="5">
        <v>506</v>
      </c>
      <c r="F14" s="5"/>
      <c r="G14" s="5" t="s">
        <v>868</v>
      </c>
      <c r="H14" s="5">
        <v>504</v>
      </c>
      <c r="I14" s="5">
        <v>89</v>
      </c>
      <c r="J14" s="5">
        <v>267</v>
      </c>
      <c r="K14" s="5">
        <v>78</v>
      </c>
      <c r="L14" s="5">
        <v>43</v>
      </c>
      <c r="M14" s="5">
        <v>19</v>
      </c>
      <c r="N14" s="5">
        <v>8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0</v>
      </c>
    </row>
    <row r="15" spans="1:28" x14ac:dyDescent="0.2">
      <c r="A15" s="39"/>
      <c r="B15" s="39"/>
      <c r="C15" s="5"/>
      <c r="D15" s="5"/>
      <c r="E15" s="5"/>
      <c r="F15" s="5"/>
      <c r="G15" s="5"/>
      <c r="H15" s="5"/>
      <c r="I15" s="5" t="s">
        <v>63</v>
      </c>
      <c r="J15" s="5" t="s">
        <v>64</v>
      </c>
      <c r="K15" s="5" t="s">
        <v>65</v>
      </c>
      <c r="L15" s="5" t="s">
        <v>66</v>
      </c>
      <c r="M15" s="5" t="s">
        <v>67</v>
      </c>
      <c r="N15" s="5" t="s">
        <v>68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46</v>
      </c>
    </row>
    <row r="16" spans="1:28" x14ac:dyDescent="0.2">
      <c r="A16" s="59"/>
      <c r="B16" s="59"/>
      <c r="C16" s="59"/>
      <c r="D16" s="59"/>
      <c r="E16" s="59"/>
      <c r="F16" s="59"/>
      <c r="G16" s="60" t="s">
        <v>869</v>
      </c>
      <c r="H16" s="60">
        <v>503</v>
      </c>
      <c r="I16" s="46">
        <v>102</v>
      </c>
      <c r="J16" s="46">
        <v>231</v>
      </c>
      <c r="K16" s="46">
        <v>92</v>
      </c>
      <c r="L16" s="46">
        <v>35</v>
      </c>
      <c r="M16" s="46">
        <v>20</v>
      </c>
      <c r="N16" s="46">
        <v>5</v>
      </c>
      <c r="O16" s="46">
        <v>6</v>
      </c>
      <c r="P16" s="46">
        <v>4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7</v>
      </c>
      <c r="Z16" s="46">
        <v>1</v>
      </c>
      <c r="AA16" s="46">
        <v>0</v>
      </c>
      <c r="AB16" s="60" t="s">
        <v>35</v>
      </c>
    </row>
    <row r="17" spans="1:28" x14ac:dyDescent="0.2">
      <c r="A17" s="59"/>
      <c r="B17" s="59"/>
      <c r="C17" s="59"/>
      <c r="D17" s="59"/>
      <c r="E17" s="59"/>
      <c r="F17" s="59"/>
      <c r="G17" s="61"/>
      <c r="H17" s="61"/>
      <c r="I17" s="47" t="s">
        <v>69</v>
      </c>
      <c r="J17" s="47" t="s">
        <v>70</v>
      </c>
      <c r="K17" s="47" t="s">
        <v>71</v>
      </c>
      <c r="L17" s="47" t="s">
        <v>72</v>
      </c>
      <c r="M17" s="47" t="s">
        <v>73</v>
      </c>
      <c r="N17" s="47" t="s">
        <v>74</v>
      </c>
      <c r="O17" s="47" t="s">
        <v>75</v>
      </c>
      <c r="P17" s="47" t="s">
        <v>43</v>
      </c>
      <c r="Q17" s="47" t="s">
        <v>46</v>
      </c>
      <c r="R17" s="47" t="s">
        <v>46</v>
      </c>
      <c r="S17" s="47" t="s">
        <v>46</v>
      </c>
      <c r="T17" s="47" t="s">
        <v>46</v>
      </c>
      <c r="U17" s="47" t="s">
        <v>46</v>
      </c>
      <c r="V17" s="47" t="s">
        <v>46</v>
      </c>
      <c r="W17" s="47" t="s">
        <v>46</v>
      </c>
      <c r="X17" s="47" t="s">
        <v>46</v>
      </c>
      <c r="Y17" s="47" t="s">
        <v>47</v>
      </c>
      <c r="Z17" s="47" t="s">
        <v>36</v>
      </c>
      <c r="AA17" s="47" t="s">
        <v>46</v>
      </c>
      <c r="AB17" s="61"/>
    </row>
    <row r="18" spans="1:28" ht="25.5" customHeight="1" x14ac:dyDescent="0.2">
      <c r="A18" s="59">
        <v>20</v>
      </c>
      <c r="B18" s="59" t="s">
        <v>76</v>
      </c>
      <c r="C18" s="55" t="s">
        <v>50</v>
      </c>
      <c r="D18" s="58">
        <v>1657</v>
      </c>
      <c r="E18" s="55">
        <v>916</v>
      </c>
      <c r="F18" s="55"/>
      <c r="G18" s="55" t="s">
        <v>868</v>
      </c>
      <c r="H18" s="55">
        <v>901</v>
      </c>
      <c r="I18" s="5">
        <v>250</v>
      </c>
      <c r="J18" s="5">
        <v>407</v>
      </c>
      <c r="K18" s="5">
        <v>131</v>
      </c>
      <c r="L18" s="5">
        <v>49</v>
      </c>
      <c r="M18" s="5">
        <v>54</v>
      </c>
      <c r="N18" s="5">
        <v>9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1</v>
      </c>
    </row>
    <row r="19" spans="1:28" x14ac:dyDescent="0.2">
      <c r="A19" s="59"/>
      <c r="B19" s="59"/>
      <c r="C19" s="55"/>
      <c r="D19" s="58"/>
      <c r="E19" s="55"/>
      <c r="F19" s="55"/>
      <c r="G19" s="55"/>
      <c r="H19" s="55"/>
      <c r="I19" s="5" t="s">
        <v>77</v>
      </c>
      <c r="J19" s="5" t="s">
        <v>78</v>
      </c>
      <c r="K19" s="5" t="s">
        <v>79</v>
      </c>
      <c r="L19" s="5" t="s">
        <v>80</v>
      </c>
      <c r="M19" s="5" t="s">
        <v>81</v>
      </c>
      <c r="N19" s="5" t="s">
        <v>74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45</v>
      </c>
    </row>
    <row r="20" spans="1:28" x14ac:dyDescent="0.2">
      <c r="A20" s="59"/>
      <c r="B20" s="59"/>
      <c r="C20" s="59"/>
      <c r="D20" s="59"/>
      <c r="E20" s="59"/>
      <c r="F20" s="59"/>
      <c r="G20" s="60" t="s">
        <v>869</v>
      </c>
      <c r="H20" s="60">
        <v>902</v>
      </c>
      <c r="I20" s="46">
        <v>215</v>
      </c>
      <c r="J20" s="46">
        <v>307</v>
      </c>
      <c r="K20" s="46">
        <v>185</v>
      </c>
      <c r="L20" s="46">
        <v>76</v>
      </c>
      <c r="M20" s="46">
        <v>72</v>
      </c>
      <c r="N20" s="46">
        <v>9</v>
      </c>
      <c r="O20" s="46">
        <v>6</v>
      </c>
      <c r="P20" s="46">
        <v>2</v>
      </c>
      <c r="Q20" s="46">
        <v>6</v>
      </c>
      <c r="R20" s="46">
        <v>0</v>
      </c>
      <c r="S20" s="46">
        <v>0</v>
      </c>
      <c r="T20" s="46">
        <v>0</v>
      </c>
      <c r="U20" s="46">
        <v>0</v>
      </c>
      <c r="V20" s="46">
        <v>1</v>
      </c>
      <c r="W20" s="46">
        <v>0</v>
      </c>
      <c r="X20" s="46">
        <v>0</v>
      </c>
      <c r="Y20" s="46">
        <v>1</v>
      </c>
      <c r="Z20" s="46">
        <v>18</v>
      </c>
      <c r="AA20" s="46">
        <v>4</v>
      </c>
      <c r="AB20" s="60" t="s">
        <v>35</v>
      </c>
    </row>
    <row r="21" spans="1:28" x14ac:dyDescent="0.2">
      <c r="A21" s="59"/>
      <c r="B21" s="59"/>
      <c r="C21" s="59"/>
      <c r="D21" s="59"/>
      <c r="E21" s="59"/>
      <c r="F21" s="59"/>
      <c r="G21" s="61"/>
      <c r="H21" s="61"/>
      <c r="I21" s="47" t="s">
        <v>59</v>
      </c>
      <c r="J21" s="47" t="s">
        <v>82</v>
      </c>
      <c r="K21" s="47" t="s">
        <v>83</v>
      </c>
      <c r="L21" s="47" t="s">
        <v>84</v>
      </c>
      <c r="M21" s="47" t="s">
        <v>85</v>
      </c>
      <c r="N21" s="47" t="s">
        <v>74</v>
      </c>
      <c r="O21" s="47" t="s">
        <v>56</v>
      </c>
      <c r="P21" s="47" t="s">
        <v>36</v>
      </c>
      <c r="Q21" s="47" t="s">
        <v>56</v>
      </c>
      <c r="R21" s="47" t="s">
        <v>46</v>
      </c>
      <c r="S21" s="47" t="s">
        <v>46</v>
      </c>
      <c r="T21" s="47" t="s">
        <v>46</v>
      </c>
      <c r="U21" s="47" t="s">
        <v>46</v>
      </c>
      <c r="V21" s="47" t="s">
        <v>45</v>
      </c>
      <c r="W21" s="47" t="s">
        <v>46</v>
      </c>
      <c r="X21" s="47" t="s">
        <v>46</v>
      </c>
      <c r="Y21" s="47" t="s">
        <v>45</v>
      </c>
      <c r="Z21" s="47" t="s">
        <v>86</v>
      </c>
      <c r="AA21" s="47" t="s">
        <v>87</v>
      </c>
      <c r="AB21" s="61"/>
    </row>
    <row r="22" spans="1:28" ht="25.5" customHeight="1" x14ac:dyDescent="0.2">
      <c r="A22" s="59">
        <v>30</v>
      </c>
      <c r="B22" s="59" t="s">
        <v>88</v>
      </c>
      <c r="C22" s="55" t="s">
        <v>50</v>
      </c>
      <c r="D22" s="58">
        <v>1400</v>
      </c>
      <c r="E22" s="55">
        <v>753</v>
      </c>
      <c r="F22" s="55"/>
      <c r="G22" s="55" t="s">
        <v>868</v>
      </c>
      <c r="H22" s="55">
        <v>741</v>
      </c>
      <c r="I22" s="5">
        <v>207</v>
      </c>
      <c r="J22" s="5">
        <v>289</v>
      </c>
      <c r="K22" s="5">
        <v>94</v>
      </c>
      <c r="L22" s="5">
        <v>68</v>
      </c>
      <c r="M22" s="5">
        <v>73</v>
      </c>
      <c r="N22" s="5">
        <v>9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1</v>
      </c>
    </row>
    <row r="23" spans="1:28" x14ac:dyDescent="0.2">
      <c r="A23" s="59"/>
      <c r="B23" s="59"/>
      <c r="C23" s="55"/>
      <c r="D23" s="58"/>
      <c r="E23" s="55"/>
      <c r="F23" s="55"/>
      <c r="G23" s="55"/>
      <c r="H23" s="55"/>
      <c r="I23" s="5" t="s">
        <v>89</v>
      </c>
      <c r="J23" s="5" t="s">
        <v>90</v>
      </c>
      <c r="K23" s="5" t="s">
        <v>91</v>
      </c>
      <c r="L23" s="5" t="s">
        <v>92</v>
      </c>
      <c r="M23" s="5" t="s">
        <v>93</v>
      </c>
      <c r="N23" s="5" t="s">
        <v>75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45</v>
      </c>
    </row>
    <row r="24" spans="1:28" x14ac:dyDescent="0.2">
      <c r="A24" s="59"/>
      <c r="B24" s="59"/>
      <c r="C24" s="59"/>
      <c r="D24" s="59"/>
      <c r="E24" s="59"/>
      <c r="F24" s="59"/>
      <c r="G24" s="60" t="s">
        <v>869</v>
      </c>
      <c r="H24" s="60">
        <v>741</v>
      </c>
      <c r="I24" s="46">
        <v>173</v>
      </c>
      <c r="J24" s="46">
        <v>203</v>
      </c>
      <c r="K24" s="46">
        <v>152</v>
      </c>
      <c r="L24" s="46">
        <v>86</v>
      </c>
      <c r="M24" s="46">
        <v>78</v>
      </c>
      <c r="N24" s="46">
        <v>6</v>
      </c>
      <c r="O24" s="46">
        <v>11</v>
      </c>
      <c r="P24" s="46">
        <v>6</v>
      </c>
      <c r="Q24" s="46">
        <v>4</v>
      </c>
      <c r="R24" s="46">
        <v>1</v>
      </c>
      <c r="S24" s="46">
        <v>0</v>
      </c>
      <c r="T24" s="46">
        <v>1</v>
      </c>
      <c r="U24" s="46">
        <v>0</v>
      </c>
      <c r="V24" s="46">
        <v>0</v>
      </c>
      <c r="W24" s="46">
        <v>0</v>
      </c>
      <c r="X24" s="46">
        <v>0</v>
      </c>
      <c r="Y24" s="46">
        <v>16</v>
      </c>
      <c r="Z24" s="46">
        <v>3</v>
      </c>
      <c r="AA24" s="46">
        <v>1</v>
      </c>
      <c r="AB24" s="60" t="s">
        <v>35</v>
      </c>
    </row>
    <row r="25" spans="1:28" x14ac:dyDescent="0.2">
      <c r="A25" s="59"/>
      <c r="B25" s="59"/>
      <c r="C25" s="59"/>
      <c r="D25" s="59"/>
      <c r="E25" s="59"/>
      <c r="F25" s="59"/>
      <c r="G25" s="61"/>
      <c r="H25" s="61"/>
      <c r="I25" s="47" t="s">
        <v>94</v>
      </c>
      <c r="J25" s="47" t="s">
        <v>95</v>
      </c>
      <c r="K25" s="47" t="s">
        <v>83</v>
      </c>
      <c r="L25" s="47" t="s">
        <v>96</v>
      </c>
      <c r="M25" s="47" t="s">
        <v>97</v>
      </c>
      <c r="N25" s="47" t="s">
        <v>43</v>
      </c>
      <c r="O25" s="47" t="s">
        <v>98</v>
      </c>
      <c r="P25" s="47" t="s">
        <v>43</v>
      </c>
      <c r="Q25" s="47" t="s">
        <v>44</v>
      </c>
      <c r="R25" s="47" t="s">
        <v>45</v>
      </c>
      <c r="S25" s="47" t="s">
        <v>46</v>
      </c>
      <c r="T25" s="47" t="s">
        <v>45</v>
      </c>
      <c r="U25" s="47" t="s">
        <v>46</v>
      </c>
      <c r="V25" s="47" t="s">
        <v>46</v>
      </c>
      <c r="W25" s="47" t="s">
        <v>46</v>
      </c>
      <c r="X25" s="47" t="s">
        <v>46</v>
      </c>
      <c r="Y25" s="47" t="s">
        <v>99</v>
      </c>
      <c r="Z25" s="47" t="s">
        <v>87</v>
      </c>
      <c r="AA25" s="47" t="s">
        <v>45</v>
      </c>
      <c r="AB25" s="61"/>
    </row>
    <row r="26" spans="1:28" ht="12.75" customHeight="1" x14ac:dyDescent="0.2">
      <c r="A26" s="59">
        <v>40</v>
      </c>
      <c r="B26" s="59" t="s">
        <v>100</v>
      </c>
      <c r="C26" s="55" t="s">
        <v>50</v>
      </c>
      <c r="D26" s="58">
        <v>1375</v>
      </c>
      <c r="E26" s="55">
        <v>716</v>
      </c>
      <c r="F26" s="55"/>
      <c r="G26" s="55" t="s">
        <v>868</v>
      </c>
      <c r="H26" s="55">
        <v>706</v>
      </c>
      <c r="I26" s="5">
        <v>195</v>
      </c>
      <c r="J26" s="5">
        <v>305</v>
      </c>
      <c r="K26" s="5">
        <v>122</v>
      </c>
      <c r="L26" s="5">
        <v>31</v>
      </c>
      <c r="M26" s="5">
        <v>46</v>
      </c>
      <c r="N26" s="5">
        <v>6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1</v>
      </c>
    </row>
    <row r="27" spans="1:28" x14ac:dyDescent="0.2">
      <c r="A27" s="59"/>
      <c r="B27" s="59"/>
      <c r="C27" s="55"/>
      <c r="D27" s="58"/>
      <c r="E27" s="55"/>
      <c r="F27" s="55"/>
      <c r="G27" s="55"/>
      <c r="H27" s="55"/>
      <c r="I27" s="5" t="s">
        <v>101</v>
      </c>
      <c r="J27" s="5" t="s">
        <v>102</v>
      </c>
      <c r="K27" s="5" t="s">
        <v>103</v>
      </c>
      <c r="L27" s="5" t="s">
        <v>104</v>
      </c>
      <c r="M27" s="5" t="s">
        <v>105</v>
      </c>
      <c r="N27" s="5" t="s">
        <v>43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45</v>
      </c>
    </row>
    <row r="28" spans="1:28" x14ac:dyDescent="0.2">
      <c r="A28" s="59"/>
      <c r="B28" s="59"/>
      <c r="C28" s="59"/>
      <c r="D28" s="59"/>
      <c r="E28" s="59"/>
      <c r="F28" s="59"/>
      <c r="G28" s="60" t="s">
        <v>869</v>
      </c>
      <c r="H28" s="60">
        <v>704</v>
      </c>
      <c r="I28" s="46">
        <v>171</v>
      </c>
      <c r="J28" s="46">
        <v>237</v>
      </c>
      <c r="K28" s="46">
        <v>150</v>
      </c>
      <c r="L28" s="46">
        <v>55</v>
      </c>
      <c r="M28" s="46">
        <v>56</v>
      </c>
      <c r="N28" s="46">
        <v>5</v>
      </c>
      <c r="O28" s="46">
        <v>2</v>
      </c>
      <c r="P28" s="46">
        <v>5</v>
      </c>
      <c r="Q28" s="46">
        <v>0</v>
      </c>
      <c r="R28" s="46">
        <v>1</v>
      </c>
      <c r="S28" s="46">
        <v>0</v>
      </c>
      <c r="T28" s="46">
        <v>0</v>
      </c>
      <c r="U28" s="46">
        <v>1</v>
      </c>
      <c r="V28" s="46">
        <v>1</v>
      </c>
      <c r="W28" s="46">
        <v>0</v>
      </c>
      <c r="X28" s="46">
        <v>2</v>
      </c>
      <c r="Y28" s="46">
        <v>13</v>
      </c>
      <c r="Z28" s="46">
        <v>3</v>
      </c>
      <c r="AA28" s="46">
        <v>2</v>
      </c>
      <c r="AB28" s="60" t="s">
        <v>35</v>
      </c>
    </row>
    <row r="29" spans="1:28" x14ac:dyDescent="0.2">
      <c r="A29" s="59"/>
      <c r="B29" s="59"/>
      <c r="C29" s="59"/>
      <c r="D29" s="59"/>
      <c r="E29" s="59"/>
      <c r="F29" s="59"/>
      <c r="G29" s="61"/>
      <c r="H29" s="61"/>
      <c r="I29" s="47" t="s">
        <v>106</v>
      </c>
      <c r="J29" s="47" t="s">
        <v>107</v>
      </c>
      <c r="K29" s="47" t="s">
        <v>108</v>
      </c>
      <c r="L29" s="47" t="s">
        <v>109</v>
      </c>
      <c r="M29" s="47" t="s">
        <v>85</v>
      </c>
      <c r="N29" s="47" t="s">
        <v>56</v>
      </c>
      <c r="O29" s="47" t="s">
        <v>48</v>
      </c>
      <c r="P29" s="47" t="s">
        <v>56</v>
      </c>
      <c r="Q29" s="47" t="s">
        <v>46</v>
      </c>
      <c r="R29" s="47" t="s">
        <v>45</v>
      </c>
      <c r="S29" s="47" t="s">
        <v>46</v>
      </c>
      <c r="T29" s="47" t="s">
        <v>46</v>
      </c>
      <c r="U29" s="47" t="s">
        <v>45</v>
      </c>
      <c r="V29" s="47" t="s">
        <v>45</v>
      </c>
      <c r="W29" s="47" t="s">
        <v>46</v>
      </c>
      <c r="X29" s="47" t="s">
        <v>48</v>
      </c>
      <c r="Y29" s="47" t="s">
        <v>110</v>
      </c>
      <c r="Z29" s="47" t="s">
        <v>87</v>
      </c>
      <c r="AA29" s="47" t="s">
        <v>48</v>
      </c>
      <c r="AB29" s="61"/>
    </row>
    <row r="30" spans="1:28" ht="12.75" customHeight="1" x14ac:dyDescent="0.2">
      <c r="A30" s="59">
        <v>50</v>
      </c>
      <c r="B30" s="59" t="s">
        <v>111</v>
      </c>
      <c r="C30" s="55" t="s">
        <v>50</v>
      </c>
      <c r="D30" s="58">
        <v>1535</v>
      </c>
      <c r="E30" s="55">
        <v>692</v>
      </c>
      <c r="F30" s="55"/>
      <c r="G30" s="55" t="s">
        <v>868</v>
      </c>
      <c r="H30" s="55">
        <v>683</v>
      </c>
      <c r="I30" s="5">
        <v>209</v>
      </c>
      <c r="J30" s="5">
        <v>246</v>
      </c>
      <c r="K30" s="5">
        <v>91</v>
      </c>
      <c r="L30" s="5">
        <v>69</v>
      </c>
      <c r="M30" s="5">
        <v>58</v>
      </c>
      <c r="N30" s="5">
        <v>10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8"/>
      <c r="E31" s="55"/>
      <c r="F31" s="55"/>
      <c r="G31" s="55"/>
      <c r="H31" s="55"/>
      <c r="I31" s="5" t="s">
        <v>112</v>
      </c>
      <c r="J31" s="5" t="s">
        <v>113</v>
      </c>
      <c r="K31" s="5" t="s">
        <v>114</v>
      </c>
      <c r="L31" s="5" t="s">
        <v>115</v>
      </c>
      <c r="M31" s="5" t="s">
        <v>66</v>
      </c>
      <c r="N31" s="5" t="s">
        <v>98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46</v>
      </c>
    </row>
    <row r="32" spans="1:28" x14ac:dyDescent="0.2">
      <c r="A32" s="59"/>
      <c r="B32" s="59"/>
      <c r="C32" s="59"/>
      <c r="D32" s="59"/>
      <c r="E32" s="59"/>
      <c r="F32" s="59"/>
      <c r="G32" s="60" t="s">
        <v>869</v>
      </c>
      <c r="H32" s="60">
        <v>682</v>
      </c>
      <c r="I32" s="46">
        <v>194</v>
      </c>
      <c r="J32" s="46">
        <v>196</v>
      </c>
      <c r="K32" s="46">
        <v>121</v>
      </c>
      <c r="L32" s="46">
        <v>73</v>
      </c>
      <c r="M32" s="46">
        <v>68</v>
      </c>
      <c r="N32" s="46">
        <v>6</v>
      </c>
      <c r="O32" s="46">
        <v>7</v>
      </c>
      <c r="P32" s="46">
        <v>1</v>
      </c>
      <c r="Q32" s="46">
        <v>1</v>
      </c>
      <c r="R32" s="46">
        <v>1</v>
      </c>
      <c r="S32" s="46">
        <v>0</v>
      </c>
      <c r="T32" s="46">
        <v>0</v>
      </c>
      <c r="U32" s="46">
        <v>2</v>
      </c>
      <c r="V32" s="46">
        <v>0</v>
      </c>
      <c r="W32" s="46">
        <v>0</v>
      </c>
      <c r="X32" s="46">
        <v>0</v>
      </c>
      <c r="Y32" s="46">
        <v>12</v>
      </c>
      <c r="Z32" s="46">
        <v>0</v>
      </c>
      <c r="AA32" s="46">
        <v>0</v>
      </c>
      <c r="AB32" s="60" t="s">
        <v>35</v>
      </c>
    </row>
    <row r="33" spans="1:28" x14ac:dyDescent="0.2">
      <c r="A33" s="59"/>
      <c r="B33" s="59"/>
      <c r="C33" s="59"/>
      <c r="D33" s="59"/>
      <c r="E33" s="59"/>
      <c r="F33" s="59"/>
      <c r="G33" s="61"/>
      <c r="H33" s="61"/>
      <c r="I33" s="47" t="s">
        <v>116</v>
      </c>
      <c r="J33" s="47" t="s">
        <v>117</v>
      </c>
      <c r="K33" s="47" t="s">
        <v>63</v>
      </c>
      <c r="L33" s="47" t="s">
        <v>118</v>
      </c>
      <c r="M33" s="47" t="s">
        <v>119</v>
      </c>
      <c r="N33" s="47" t="s">
        <v>120</v>
      </c>
      <c r="O33" s="47" t="s">
        <v>74</v>
      </c>
      <c r="P33" s="47" t="s">
        <v>45</v>
      </c>
      <c r="Q33" s="47" t="s">
        <v>45</v>
      </c>
      <c r="R33" s="47" t="s">
        <v>45</v>
      </c>
      <c r="S33" s="47" t="s">
        <v>46</v>
      </c>
      <c r="T33" s="47" t="s">
        <v>46</v>
      </c>
      <c r="U33" s="47" t="s">
        <v>48</v>
      </c>
      <c r="V33" s="47" t="s">
        <v>46</v>
      </c>
      <c r="W33" s="47" t="s">
        <v>46</v>
      </c>
      <c r="X33" s="47" t="s">
        <v>46</v>
      </c>
      <c r="Y33" s="47" t="s">
        <v>110</v>
      </c>
      <c r="Z33" s="47" t="s">
        <v>46</v>
      </c>
      <c r="AA33" s="47" t="s">
        <v>46</v>
      </c>
      <c r="AB33" s="61"/>
    </row>
    <row r="34" spans="1:28" ht="12.75" customHeight="1" x14ac:dyDescent="0.2">
      <c r="A34" s="59">
        <v>60</v>
      </c>
      <c r="B34" s="59" t="s">
        <v>121</v>
      </c>
      <c r="C34" s="55" t="s">
        <v>50</v>
      </c>
      <c r="D34" s="58">
        <v>1269</v>
      </c>
      <c r="E34" s="55">
        <v>704</v>
      </c>
      <c r="F34" s="55"/>
      <c r="G34" s="55" t="s">
        <v>868</v>
      </c>
      <c r="H34" s="55">
        <v>700</v>
      </c>
      <c r="I34" s="5">
        <v>157</v>
      </c>
      <c r="J34" s="5">
        <v>327</v>
      </c>
      <c r="K34" s="5">
        <v>105</v>
      </c>
      <c r="L34" s="5">
        <v>72</v>
      </c>
      <c r="M34" s="5">
        <v>35</v>
      </c>
      <c r="N34" s="5">
        <v>4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0</v>
      </c>
    </row>
    <row r="35" spans="1:28" x14ac:dyDescent="0.2">
      <c r="A35" s="59"/>
      <c r="B35" s="59"/>
      <c r="C35" s="55"/>
      <c r="D35" s="58"/>
      <c r="E35" s="55"/>
      <c r="F35" s="55"/>
      <c r="G35" s="55"/>
      <c r="H35" s="55"/>
      <c r="I35" s="5" t="s">
        <v>122</v>
      </c>
      <c r="J35" s="5" t="s">
        <v>123</v>
      </c>
      <c r="K35" s="5" t="s">
        <v>124</v>
      </c>
      <c r="L35" s="5" t="s">
        <v>125</v>
      </c>
      <c r="M35" s="5" t="s">
        <v>126</v>
      </c>
      <c r="N35" s="5" t="s">
        <v>127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46</v>
      </c>
    </row>
    <row r="36" spans="1:28" x14ac:dyDescent="0.2">
      <c r="A36" s="59"/>
      <c r="B36" s="59"/>
      <c r="C36" s="59"/>
      <c r="D36" s="59"/>
      <c r="E36" s="59"/>
      <c r="F36" s="59"/>
      <c r="G36" s="60" t="s">
        <v>869</v>
      </c>
      <c r="H36" s="60">
        <v>700</v>
      </c>
      <c r="I36" s="46">
        <v>142</v>
      </c>
      <c r="J36" s="46">
        <v>244</v>
      </c>
      <c r="K36" s="46">
        <v>140</v>
      </c>
      <c r="L36" s="46">
        <v>89</v>
      </c>
      <c r="M36" s="46">
        <v>44</v>
      </c>
      <c r="N36" s="46">
        <v>5</v>
      </c>
      <c r="O36" s="46">
        <v>4</v>
      </c>
      <c r="P36" s="46">
        <v>4</v>
      </c>
      <c r="Q36" s="46">
        <v>2</v>
      </c>
      <c r="R36" s="46">
        <v>1</v>
      </c>
      <c r="S36" s="46">
        <v>0</v>
      </c>
      <c r="T36" s="46">
        <v>0</v>
      </c>
      <c r="U36" s="46">
        <v>0</v>
      </c>
      <c r="V36" s="46">
        <v>0</v>
      </c>
      <c r="W36" s="46">
        <v>1</v>
      </c>
      <c r="X36" s="46">
        <v>1</v>
      </c>
      <c r="Y36" s="46">
        <v>18</v>
      </c>
      <c r="Z36" s="46">
        <v>1</v>
      </c>
      <c r="AA36" s="46">
        <v>4</v>
      </c>
      <c r="AB36" s="60" t="s">
        <v>35</v>
      </c>
    </row>
    <row r="37" spans="1:28" x14ac:dyDescent="0.2">
      <c r="A37" s="59"/>
      <c r="B37" s="59"/>
      <c r="C37" s="59"/>
      <c r="D37" s="59"/>
      <c r="E37" s="59"/>
      <c r="F37" s="59"/>
      <c r="G37" s="61"/>
      <c r="H37" s="61"/>
      <c r="I37" s="47" t="s">
        <v>69</v>
      </c>
      <c r="J37" s="47" t="s">
        <v>128</v>
      </c>
      <c r="K37" s="47" t="s">
        <v>129</v>
      </c>
      <c r="L37" s="47" t="s">
        <v>91</v>
      </c>
      <c r="M37" s="47" t="s">
        <v>130</v>
      </c>
      <c r="N37" s="47" t="s">
        <v>56</v>
      </c>
      <c r="O37" s="47" t="s">
        <v>127</v>
      </c>
      <c r="P37" s="47" t="s">
        <v>127</v>
      </c>
      <c r="Q37" s="47" t="s">
        <v>48</v>
      </c>
      <c r="R37" s="47" t="s">
        <v>45</v>
      </c>
      <c r="S37" s="47" t="s">
        <v>46</v>
      </c>
      <c r="T37" s="47" t="s">
        <v>46</v>
      </c>
      <c r="U37" s="47" t="s">
        <v>46</v>
      </c>
      <c r="V37" s="47" t="s">
        <v>46</v>
      </c>
      <c r="W37" s="47" t="s">
        <v>45</v>
      </c>
      <c r="X37" s="47" t="s">
        <v>45</v>
      </c>
      <c r="Y37" s="47" t="s">
        <v>131</v>
      </c>
      <c r="Z37" s="47" t="s">
        <v>45</v>
      </c>
      <c r="AA37" s="47" t="s">
        <v>127</v>
      </c>
      <c r="AB37" s="61"/>
    </row>
    <row r="38" spans="1:28" x14ac:dyDescent="0.2">
      <c r="A38" s="59">
        <v>70</v>
      </c>
      <c r="B38" s="59" t="s">
        <v>132</v>
      </c>
      <c r="C38" s="55" t="s">
        <v>50</v>
      </c>
      <c r="D38" s="58">
        <v>1397</v>
      </c>
      <c r="E38" s="55">
        <v>712</v>
      </c>
      <c r="F38" s="55"/>
      <c r="G38" s="55" t="s">
        <v>868</v>
      </c>
      <c r="H38" s="55">
        <v>701</v>
      </c>
      <c r="I38" s="5">
        <v>177</v>
      </c>
      <c r="J38" s="5">
        <v>337</v>
      </c>
      <c r="K38" s="5">
        <v>94</v>
      </c>
      <c r="L38" s="5">
        <v>35</v>
      </c>
      <c r="M38" s="5">
        <v>52</v>
      </c>
      <c r="N38" s="5">
        <v>5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1</v>
      </c>
    </row>
    <row r="39" spans="1:28" x14ac:dyDescent="0.2">
      <c r="A39" s="59"/>
      <c r="B39" s="59"/>
      <c r="C39" s="55"/>
      <c r="D39" s="58"/>
      <c r="E39" s="55"/>
      <c r="F39" s="55"/>
      <c r="G39" s="55"/>
      <c r="H39" s="55"/>
      <c r="I39" s="5" t="s">
        <v>133</v>
      </c>
      <c r="J39" s="5" t="s">
        <v>134</v>
      </c>
      <c r="K39" s="5" t="s">
        <v>135</v>
      </c>
      <c r="L39" s="5" t="s">
        <v>126</v>
      </c>
      <c r="M39" s="5" t="s">
        <v>136</v>
      </c>
      <c r="N39" s="5" t="s">
        <v>56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45</v>
      </c>
    </row>
    <row r="40" spans="1:28" x14ac:dyDescent="0.2">
      <c r="A40" s="59"/>
      <c r="B40" s="59"/>
      <c r="C40" s="59"/>
      <c r="D40" s="59"/>
      <c r="E40" s="59"/>
      <c r="F40" s="59"/>
      <c r="G40" s="60" t="s">
        <v>869</v>
      </c>
      <c r="H40" s="60">
        <v>703</v>
      </c>
      <c r="I40" s="46">
        <v>158</v>
      </c>
      <c r="J40" s="46">
        <v>241</v>
      </c>
      <c r="K40" s="46">
        <v>169</v>
      </c>
      <c r="L40" s="46">
        <v>60</v>
      </c>
      <c r="M40" s="46">
        <v>59</v>
      </c>
      <c r="N40" s="46">
        <v>1</v>
      </c>
      <c r="O40" s="46">
        <v>1</v>
      </c>
      <c r="P40" s="46">
        <v>0</v>
      </c>
      <c r="Q40" s="46">
        <v>3</v>
      </c>
      <c r="R40" s="46">
        <v>2</v>
      </c>
      <c r="S40" s="46">
        <v>0</v>
      </c>
      <c r="T40" s="46">
        <v>0</v>
      </c>
      <c r="U40" s="46">
        <v>0</v>
      </c>
      <c r="V40" s="46">
        <v>0</v>
      </c>
      <c r="W40" s="46">
        <v>1</v>
      </c>
      <c r="X40" s="46">
        <v>1</v>
      </c>
      <c r="Y40" s="46">
        <v>4</v>
      </c>
      <c r="Z40" s="46">
        <v>1</v>
      </c>
      <c r="AA40" s="46">
        <v>2</v>
      </c>
      <c r="AB40" s="60" t="s">
        <v>35</v>
      </c>
    </row>
    <row r="41" spans="1:28" x14ac:dyDescent="0.2">
      <c r="A41" s="59"/>
      <c r="B41" s="59"/>
      <c r="C41" s="59"/>
      <c r="D41" s="59"/>
      <c r="E41" s="59"/>
      <c r="F41" s="59"/>
      <c r="G41" s="61"/>
      <c r="H41" s="61"/>
      <c r="I41" s="47" t="s">
        <v>137</v>
      </c>
      <c r="J41" s="47" t="s">
        <v>138</v>
      </c>
      <c r="K41" s="47" t="s">
        <v>139</v>
      </c>
      <c r="L41" s="47" t="s">
        <v>66</v>
      </c>
      <c r="M41" s="47" t="s">
        <v>84</v>
      </c>
      <c r="N41" s="47" t="s">
        <v>45</v>
      </c>
      <c r="O41" s="47" t="s">
        <v>45</v>
      </c>
      <c r="P41" s="47" t="s">
        <v>46</v>
      </c>
      <c r="Q41" s="47" t="s">
        <v>87</v>
      </c>
      <c r="R41" s="47" t="s">
        <v>48</v>
      </c>
      <c r="S41" s="47" t="s">
        <v>46</v>
      </c>
      <c r="T41" s="47" t="s">
        <v>46</v>
      </c>
      <c r="U41" s="47" t="s">
        <v>46</v>
      </c>
      <c r="V41" s="47" t="s">
        <v>46</v>
      </c>
      <c r="W41" s="47" t="s">
        <v>45</v>
      </c>
      <c r="X41" s="47" t="s">
        <v>45</v>
      </c>
      <c r="Y41" s="47" t="s">
        <v>127</v>
      </c>
      <c r="Z41" s="47" t="s">
        <v>45</v>
      </c>
      <c r="AA41" s="47" t="s">
        <v>48</v>
      </c>
      <c r="AB41" s="61"/>
    </row>
    <row r="42" spans="1:28" ht="12.75" customHeight="1" x14ac:dyDescent="0.2">
      <c r="A42" s="59">
        <v>80</v>
      </c>
      <c r="B42" s="59" t="s">
        <v>140</v>
      </c>
      <c r="C42" s="55" t="s">
        <v>50</v>
      </c>
      <c r="D42" s="58">
        <v>1237</v>
      </c>
      <c r="E42" s="55">
        <v>654</v>
      </c>
      <c r="F42" s="55"/>
      <c r="G42" s="55" t="s">
        <v>868</v>
      </c>
      <c r="H42" s="55">
        <v>651</v>
      </c>
      <c r="I42" s="5">
        <v>151</v>
      </c>
      <c r="J42" s="5">
        <v>276</v>
      </c>
      <c r="K42" s="5">
        <v>86</v>
      </c>
      <c r="L42" s="5">
        <v>47</v>
      </c>
      <c r="M42" s="5">
        <v>69</v>
      </c>
      <c r="N42" s="5">
        <v>18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4</v>
      </c>
    </row>
    <row r="43" spans="1:28" x14ac:dyDescent="0.2">
      <c r="A43" s="59"/>
      <c r="B43" s="59"/>
      <c r="C43" s="55"/>
      <c r="D43" s="58"/>
      <c r="E43" s="55"/>
      <c r="F43" s="55"/>
      <c r="G43" s="55"/>
      <c r="H43" s="55"/>
      <c r="I43" s="5" t="s">
        <v>141</v>
      </c>
      <c r="J43" s="5" t="s">
        <v>142</v>
      </c>
      <c r="K43" s="5" t="s">
        <v>143</v>
      </c>
      <c r="L43" s="5" t="s">
        <v>144</v>
      </c>
      <c r="M43" s="5" t="s">
        <v>145</v>
      </c>
      <c r="N43" s="5" t="s">
        <v>146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127</v>
      </c>
    </row>
    <row r="44" spans="1:28" x14ac:dyDescent="0.2">
      <c r="A44" s="59"/>
      <c r="B44" s="59"/>
      <c r="C44" s="59"/>
      <c r="D44" s="59"/>
      <c r="E44" s="59"/>
      <c r="F44" s="59"/>
      <c r="G44" s="60" t="s">
        <v>869</v>
      </c>
      <c r="H44" s="60">
        <v>647</v>
      </c>
      <c r="I44" s="46">
        <v>149</v>
      </c>
      <c r="J44" s="46">
        <v>207</v>
      </c>
      <c r="K44" s="46">
        <v>116</v>
      </c>
      <c r="L44" s="46">
        <v>52</v>
      </c>
      <c r="M44" s="46">
        <v>73</v>
      </c>
      <c r="N44" s="46">
        <v>14</v>
      </c>
      <c r="O44" s="46">
        <v>3</v>
      </c>
      <c r="P44" s="46">
        <v>4</v>
      </c>
      <c r="Q44" s="46">
        <v>1</v>
      </c>
      <c r="R44" s="46">
        <v>1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2</v>
      </c>
      <c r="Y44" s="46">
        <v>21</v>
      </c>
      <c r="Z44" s="46">
        <v>1</v>
      </c>
      <c r="AA44" s="46">
        <v>3</v>
      </c>
      <c r="AB44" s="60" t="s">
        <v>35</v>
      </c>
    </row>
    <row r="45" spans="1:28" x14ac:dyDescent="0.2">
      <c r="A45" s="59"/>
      <c r="B45" s="59"/>
      <c r="C45" s="59"/>
      <c r="D45" s="59"/>
      <c r="E45" s="59"/>
      <c r="F45" s="59"/>
      <c r="G45" s="61"/>
      <c r="H45" s="61"/>
      <c r="I45" s="47" t="s">
        <v>147</v>
      </c>
      <c r="J45" s="47" t="s">
        <v>148</v>
      </c>
      <c r="K45" s="47" t="s">
        <v>149</v>
      </c>
      <c r="L45" s="47" t="s">
        <v>85</v>
      </c>
      <c r="M45" s="47" t="s">
        <v>150</v>
      </c>
      <c r="N45" s="47" t="s">
        <v>99</v>
      </c>
      <c r="O45" s="47" t="s">
        <v>44</v>
      </c>
      <c r="P45" s="47" t="s">
        <v>127</v>
      </c>
      <c r="Q45" s="47" t="s">
        <v>36</v>
      </c>
      <c r="R45" s="47" t="s">
        <v>36</v>
      </c>
      <c r="S45" s="47" t="s">
        <v>46</v>
      </c>
      <c r="T45" s="47" t="s">
        <v>46</v>
      </c>
      <c r="U45" s="47" t="s">
        <v>46</v>
      </c>
      <c r="V45" s="47" t="s">
        <v>46</v>
      </c>
      <c r="W45" s="47" t="s">
        <v>46</v>
      </c>
      <c r="X45" s="47" t="s">
        <v>48</v>
      </c>
      <c r="Y45" s="47" t="s">
        <v>151</v>
      </c>
      <c r="Z45" s="47" t="s">
        <v>36</v>
      </c>
      <c r="AA45" s="47" t="s">
        <v>44</v>
      </c>
      <c r="AB45" s="61"/>
    </row>
    <row r="46" spans="1:28" ht="12.75" customHeight="1" x14ac:dyDescent="0.2">
      <c r="A46" s="59">
        <v>90</v>
      </c>
      <c r="B46" s="59" t="s">
        <v>152</v>
      </c>
      <c r="C46" s="55" t="s">
        <v>50</v>
      </c>
      <c r="D46" s="58">
        <v>1385</v>
      </c>
      <c r="E46" s="55">
        <v>691</v>
      </c>
      <c r="F46" s="55"/>
      <c r="G46" s="55" t="s">
        <v>868</v>
      </c>
      <c r="H46" s="55">
        <v>677</v>
      </c>
      <c r="I46" s="5">
        <v>168</v>
      </c>
      <c r="J46" s="5">
        <v>295</v>
      </c>
      <c r="K46" s="5">
        <v>93</v>
      </c>
      <c r="L46" s="5">
        <v>53</v>
      </c>
      <c r="M46" s="5">
        <v>58</v>
      </c>
      <c r="N46" s="5">
        <v>8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2</v>
      </c>
    </row>
    <row r="47" spans="1:28" x14ac:dyDescent="0.2">
      <c r="A47" s="59"/>
      <c r="B47" s="59"/>
      <c r="C47" s="55"/>
      <c r="D47" s="58"/>
      <c r="E47" s="55"/>
      <c r="F47" s="55"/>
      <c r="G47" s="55"/>
      <c r="H47" s="55"/>
      <c r="I47" s="5" t="s">
        <v>153</v>
      </c>
      <c r="J47" s="5" t="s">
        <v>154</v>
      </c>
      <c r="K47" s="5" t="s">
        <v>155</v>
      </c>
      <c r="L47" s="5" t="s">
        <v>109</v>
      </c>
      <c r="M47" s="5" t="s">
        <v>156</v>
      </c>
      <c r="N47" s="5" t="s">
        <v>75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48</v>
      </c>
    </row>
    <row r="48" spans="1:28" x14ac:dyDescent="0.2">
      <c r="A48" s="59"/>
      <c r="B48" s="59"/>
      <c r="C48" s="59"/>
      <c r="D48" s="59"/>
      <c r="E48" s="59"/>
      <c r="F48" s="59"/>
      <c r="G48" s="60" t="s">
        <v>869</v>
      </c>
      <c r="H48" s="60">
        <v>678</v>
      </c>
      <c r="I48" s="46">
        <v>161</v>
      </c>
      <c r="J48" s="46">
        <v>244</v>
      </c>
      <c r="K48" s="46">
        <v>122</v>
      </c>
      <c r="L48" s="46">
        <v>53</v>
      </c>
      <c r="M48" s="46">
        <v>64</v>
      </c>
      <c r="N48" s="46">
        <v>5</v>
      </c>
      <c r="O48" s="46">
        <v>1</v>
      </c>
      <c r="P48" s="46">
        <v>5</v>
      </c>
      <c r="Q48" s="46">
        <v>0</v>
      </c>
      <c r="R48" s="46">
        <v>1</v>
      </c>
      <c r="S48" s="46">
        <v>0</v>
      </c>
      <c r="T48" s="46">
        <v>0</v>
      </c>
      <c r="U48" s="46">
        <v>0</v>
      </c>
      <c r="V48" s="46">
        <v>1</v>
      </c>
      <c r="W48" s="46">
        <v>1</v>
      </c>
      <c r="X48" s="46">
        <v>0</v>
      </c>
      <c r="Y48" s="46">
        <v>12</v>
      </c>
      <c r="Z48" s="46">
        <v>3</v>
      </c>
      <c r="AA48" s="46">
        <v>5</v>
      </c>
      <c r="AB48" s="60" t="s">
        <v>35</v>
      </c>
    </row>
    <row r="49" spans="1:28" x14ac:dyDescent="0.2">
      <c r="A49" s="59"/>
      <c r="B49" s="59"/>
      <c r="C49" s="59"/>
      <c r="D49" s="59"/>
      <c r="E49" s="59"/>
      <c r="F49" s="59"/>
      <c r="G49" s="61"/>
      <c r="H49" s="61"/>
      <c r="I49" s="47" t="s">
        <v>157</v>
      </c>
      <c r="J49" s="47" t="s">
        <v>113</v>
      </c>
      <c r="K49" s="47" t="s">
        <v>158</v>
      </c>
      <c r="L49" s="47" t="s">
        <v>109</v>
      </c>
      <c r="M49" s="47" t="s">
        <v>41</v>
      </c>
      <c r="N49" s="47" t="s">
        <v>56</v>
      </c>
      <c r="O49" s="47" t="s">
        <v>45</v>
      </c>
      <c r="P49" s="47" t="s">
        <v>56</v>
      </c>
      <c r="Q49" s="47" t="s">
        <v>46</v>
      </c>
      <c r="R49" s="47" t="s">
        <v>45</v>
      </c>
      <c r="S49" s="47" t="s">
        <v>46</v>
      </c>
      <c r="T49" s="47" t="s">
        <v>46</v>
      </c>
      <c r="U49" s="47" t="s">
        <v>46</v>
      </c>
      <c r="V49" s="47" t="s">
        <v>45</v>
      </c>
      <c r="W49" s="47" t="s">
        <v>45</v>
      </c>
      <c r="X49" s="47" t="s">
        <v>46</v>
      </c>
      <c r="Y49" s="47" t="s">
        <v>110</v>
      </c>
      <c r="Z49" s="47" t="s">
        <v>87</v>
      </c>
      <c r="AA49" s="47" t="s">
        <v>56</v>
      </c>
      <c r="AB49" s="61"/>
    </row>
    <row r="50" spans="1:28" ht="25.5" customHeight="1" x14ac:dyDescent="0.2">
      <c r="A50" s="59">
        <v>100</v>
      </c>
      <c r="B50" s="59" t="s">
        <v>159</v>
      </c>
      <c r="C50" s="55" t="s">
        <v>50</v>
      </c>
      <c r="D50" s="58">
        <v>1566</v>
      </c>
      <c r="E50" s="55">
        <v>867</v>
      </c>
      <c r="F50" s="55"/>
      <c r="G50" s="55" t="s">
        <v>868</v>
      </c>
      <c r="H50" s="55">
        <v>860</v>
      </c>
      <c r="I50" s="5">
        <v>207</v>
      </c>
      <c r="J50" s="5">
        <v>427</v>
      </c>
      <c r="K50" s="5">
        <v>106</v>
      </c>
      <c r="L50" s="5">
        <v>58</v>
      </c>
      <c r="M50" s="5">
        <v>50</v>
      </c>
      <c r="N50" s="5">
        <v>12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0</v>
      </c>
    </row>
    <row r="51" spans="1:28" x14ac:dyDescent="0.2">
      <c r="A51" s="59"/>
      <c r="B51" s="59"/>
      <c r="C51" s="55"/>
      <c r="D51" s="58"/>
      <c r="E51" s="55"/>
      <c r="F51" s="55"/>
      <c r="G51" s="55"/>
      <c r="H51" s="55"/>
      <c r="I51" s="5" t="s">
        <v>160</v>
      </c>
      <c r="J51" s="5" t="s">
        <v>161</v>
      </c>
      <c r="K51" s="5" t="s">
        <v>162</v>
      </c>
      <c r="L51" s="5" t="s">
        <v>163</v>
      </c>
      <c r="M51" s="5" t="s">
        <v>164</v>
      </c>
      <c r="N51" s="5" t="s">
        <v>47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46</v>
      </c>
    </row>
    <row r="52" spans="1:28" x14ac:dyDescent="0.2">
      <c r="A52" s="59"/>
      <c r="B52" s="59"/>
      <c r="C52" s="59"/>
      <c r="D52" s="59"/>
      <c r="E52" s="59"/>
      <c r="F52" s="59"/>
      <c r="G52" s="60" t="s">
        <v>869</v>
      </c>
      <c r="H52" s="60">
        <v>864</v>
      </c>
      <c r="I52" s="46">
        <v>181</v>
      </c>
      <c r="J52" s="46">
        <v>339</v>
      </c>
      <c r="K52" s="46">
        <v>143</v>
      </c>
      <c r="L52" s="46">
        <v>84</v>
      </c>
      <c r="M52" s="46">
        <v>65</v>
      </c>
      <c r="N52" s="46">
        <v>12</v>
      </c>
      <c r="O52" s="46">
        <v>9</v>
      </c>
      <c r="P52" s="46">
        <v>7</v>
      </c>
      <c r="Q52" s="46">
        <v>1</v>
      </c>
      <c r="R52" s="46">
        <v>1</v>
      </c>
      <c r="S52" s="46">
        <v>0</v>
      </c>
      <c r="T52" s="46">
        <v>0</v>
      </c>
      <c r="U52" s="46">
        <v>0</v>
      </c>
      <c r="V52" s="46">
        <v>1</v>
      </c>
      <c r="W52" s="46">
        <v>0</v>
      </c>
      <c r="X52" s="46">
        <v>0</v>
      </c>
      <c r="Y52" s="46">
        <v>18</v>
      </c>
      <c r="Z52" s="46">
        <v>0</v>
      </c>
      <c r="AA52" s="46">
        <v>3</v>
      </c>
      <c r="AB52" s="60" t="s">
        <v>35</v>
      </c>
    </row>
    <row r="53" spans="1:28" x14ac:dyDescent="0.2">
      <c r="A53" s="59"/>
      <c r="B53" s="59"/>
      <c r="C53" s="59"/>
      <c r="D53" s="59"/>
      <c r="E53" s="59"/>
      <c r="F53" s="59"/>
      <c r="G53" s="61"/>
      <c r="H53" s="61"/>
      <c r="I53" s="47" t="s">
        <v>165</v>
      </c>
      <c r="J53" s="47" t="s">
        <v>166</v>
      </c>
      <c r="K53" s="47" t="s">
        <v>167</v>
      </c>
      <c r="L53" s="47" t="s">
        <v>168</v>
      </c>
      <c r="M53" s="47" t="s">
        <v>169</v>
      </c>
      <c r="N53" s="47" t="s">
        <v>47</v>
      </c>
      <c r="O53" s="47" t="s">
        <v>74</v>
      </c>
      <c r="P53" s="47" t="s">
        <v>43</v>
      </c>
      <c r="Q53" s="47" t="s">
        <v>45</v>
      </c>
      <c r="R53" s="47" t="s">
        <v>45</v>
      </c>
      <c r="S53" s="47" t="s">
        <v>46</v>
      </c>
      <c r="T53" s="47" t="s">
        <v>46</v>
      </c>
      <c r="U53" s="47" t="s">
        <v>46</v>
      </c>
      <c r="V53" s="47" t="s">
        <v>45</v>
      </c>
      <c r="W53" s="47" t="s">
        <v>46</v>
      </c>
      <c r="X53" s="47" t="s">
        <v>46</v>
      </c>
      <c r="Y53" s="47" t="s">
        <v>170</v>
      </c>
      <c r="Z53" s="47" t="s">
        <v>46</v>
      </c>
      <c r="AA53" s="47" t="s">
        <v>48</v>
      </c>
      <c r="AB53" s="61"/>
    </row>
    <row r="54" spans="1:28" ht="12.75" customHeight="1" x14ac:dyDescent="0.2">
      <c r="A54" s="59">
        <v>110</v>
      </c>
      <c r="B54" s="59" t="s">
        <v>171</v>
      </c>
      <c r="C54" s="55" t="s">
        <v>50</v>
      </c>
      <c r="D54" s="58">
        <v>1322</v>
      </c>
      <c r="E54" s="55">
        <v>835</v>
      </c>
      <c r="F54" s="55"/>
      <c r="G54" s="55" t="s">
        <v>868</v>
      </c>
      <c r="H54" s="55">
        <v>828</v>
      </c>
      <c r="I54" s="5">
        <v>216</v>
      </c>
      <c r="J54" s="5">
        <v>373</v>
      </c>
      <c r="K54" s="5">
        <v>118</v>
      </c>
      <c r="L54" s="5">
        <v>72</v>
      </c>
      <c r="M54" s="5">
        <v>42</v>
      </c>
      <c r="N54" s="5">
        <v>6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1</v>
      </c>
    </row>
    <row r="55" spans="1:28" x14ac:dyDescent="0.2">
      <c r="A55" s="59"/>
      <c r="B55" s="59"/>
      <c r="C55" s="55"/>
      <c r="D55" s="58"/>
      <c r="E55" s="55"/>
      <c r="F55" s="55"/>
      <c r="G55" s="55"/>
      <c r="H55" s="55"/>
      <c r="I55" s="5" t="s">
        <v>172</v>
      </c>
      <c r="J55" s="5" t="s">
        <v>173</v>
      </c>
      <c r="K55" s="5" t="s">
        <v>174</v>
      </c>
      <c r="L55" s="5" t="s">
        <v>175</v>
      </c>
      <c r="M55" s="5" t="s">
        <v>176</v>
      </c>
      <c r="N55" s="5" t="s">
        <v>56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45</v>
      </c>
    </row>
    <row r="56" spans="1:28" x14ac:dyDescent="0.2">
      <c r="A56" s="59"/>
      <c r="B56" s="59"/>
      <c r="C56" s="59"/>
      <c r="D56" s="59"/>
      <c r="E56" s="59"/>
      <c r="F56" s="59"/>
      <c r="G56" s="60" t="s">
        <v>869</v>
      </c>
      <c r="H56" s="60">
        <v>829</v>
      </c>
      <c r="I56" s="46">
        <v>188</v>
      </c>
      <c r="J56" s="46">
        <v>303</v>
      </c>
      <c r="K56" s="46">
        <v>158</v>
      </c>
      <c r="L56" s="46">
        <v>87</v>
      </c>
      <c r="M56" s="46">
        <v>55</v>
      </c>
      <c r="N56" s="46">
        <v>3</v>
      </c>
      <c r="O56" s="46">
        <v>3</v>
      </c>
      <c r="P56" s="46">
        <v>4</v>
      </c>
      <c r="Q56" s="46">
        <v>2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24</v>
      </c>
      <c r="Z56" s="46">
        <v>0</v>
      </c>
      <c r="AA56" s="46">
        <v>2</v>
      </c>
      <c r="AB56" s="60" t="s">
        <v>35</v>
      </c>
    </row>
    <row r="57" spans="1:28" x14ac:dyDescent="0.2">
      <c r="A57" s="59"/>
      <c r="B57" s="59"/>
      <c r="C57" s="59"/>
      <c r="D57" s="59"/>
      <c r="E57" s="59"/>
      <c r="F57" s="59"/>
      <c r="G57" s="61"/>
      <c r="H57" s="61"/>
      <c r="I57" s="47" t="s">
        <v>177</v>
      </c>
      <c r="J57" s="47" t="s">
        <v>178</v>
      </c>
      <c r="K57" s="47" t="s">
        <v>179</v>
      </c>
      <c r="L57" s="47" t="s">
        <v>97</v>
      </c>
      <c r="M57" s="47" t="s">
        <v>60</v>
      </c>
      <c r="N57" s="47" t="s">
        <v>87</v>
      </c>
      <c r="O57" s="47" t="s">
        <v>87</v>
      </c>
      <c r="P57" s="47" t="s">
        <v>44</v>
      </c>
      <c r="Q57" s="47" t="s">
        <v>36</v>
      </c>
      <c r="R57" s="47" t="s">
        <v>46</v>
      </c>
      <c r="S57" s="47" t="s">
        <v>46</v>
      </c>
      <c r="T57" s="47" t="s">
        <v>46</v>
      </c>
      <c r="U57" s="47" t="s">
        <v>46</v>
      </c>
      <c r="V57" s="47" t="s">
        <v>46</v>
      </c>
      <c r="W57" s="47" t="s">
        <v>46</v>
      </c>
      <c r="X57" s="47" t="s">
        <v>46</v>
      </c>
      <c r="Y57" s="47" t="s">
        <v>180</v>
      </c>
      <c r="Z57" s="47" t="s">
        <v>46</v>
      </c>
      <c r="AA57" s="47" t="s">
        <v>36</v>
      </c>
      <c r="AB57" s="61"/>
    </row>
    <row r="58" spans="1:28" ht="12.75" customHeight="1" x14ac:dyDescent="0.2">
      <c r="A58" s="59">
        <v>120</v>
      </c>
      <c r="B58" s="59" t="s">
        <v>181</v>
      </c>
      <c r="C58" s="55" t="s">
        <v>50</v>
      </c>
      <c r="D58" s="58">
        <v>1577</v>
      </c>
      <c r="E58" s="55">
        <v>991</v>
      </c>
      <c r="F58" s="55"/>
      <c r="G58" s="55" t="s">
        <v>868</v>
      </c>
      <c r="H58" s="55">
        <v>981</v>
      </c>
      <c r="I58" s="5">
        <v>243</v>
      </c>
      <c r="J58" s="5">
        <v>455</v>
      </c>
      <c r="K58" s="5">
        <v>129</v>
      </c>
      <c r="L58" s="5">
        <v>86</v>
      </c>
      <c r="M58" s="5">
        <v>60</v>
      </c>
      <c r="N58" s="5">
        <v>8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0</v>
      </c>
    </row>
    <row r="59" spans="1:28" x14ac:dyDescent="0.2">
      <c r="A59" s="59"/>
      <c r="B59" s="59"/>
      <c r="C59" s="55"/>
      <c r="D59" s="58"/>
      <c r="E59" s="55"/>
      <c r="F59" s="55"/>
      <c r="G59" s="55"/>
      <c r="H59" s="55"/>
      <c r="I59" s="5" t="s">
        <v>153</v>
      </c>
      <c r="J59" s="5" t="s">
        <v>182</v>
      </c>
      <c r="K59" s="5" t="s">
        <v>183</v>
      </c>
      <c r="L59" s="5" t="s">
        <v>184</v>
      </c>
      <c r="M59" s="5" t="s">
        <v>185</v>
      </c>
      <c r="N59" s="5" t="s">
        <v>43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46</v>
      </c>
    </row>
    <row r="60" spans="1:28" x14ac:dyDescent="0.2">
      <c r="A60" s="59"/>
      <c r="B60" s="59"/>
      <c r="C60" s="59"/>
      <c r="D60" s="59"/>
      <c r="E60" s="59"/>
      <c r="F60" s="59"/>
      <c r="G60" s="60" t="s">
        <v>869</v>
      </c>
      <c r="H60" s="60">
        <v>982</v>
      </c>
      <c r="I60" s="46">
        <v>199</v>
      </c>
      <c r="J60" s="46">
        <v>353</v>
      </c>
      <c r="K60" s="46">
        <v>197</v>
      </c>
      <c r="L60" s="46">
        <v>107</v>
      </c>
      <c r="M60" s="46">
        <v>83</v>
      </c>
      <c r="N60" s="46">
        <v>8</v>
      </c>
      <c r="O60" s="46">
        <v>6</v>
      </c>
      <c r="P60" s="46">
        <v>5</v>
      </c>
      <c r="Q60" s="46">
        <v>2</v>
      </c>
      <c r="R60" s="46">
        <v>1</v>
      </c>
      <c r="S60" s="46">
        <v>0</v>
      </c>
      <c r="T60" s="46">
        <v>0</v>
      </c>
      <c r="U60" s="46">
        <v>0</v>
      </c>
      <c r="V60" s="46">
        <v>2</v>
      </c>
      <c r="W60" s="46">
        <v>2</v>
      </c>
      <c r="X60" s="46">
        <v>1</v>
      </c>
      <c r="Y60" s="46">
        <v>15</v>
      </c>
      <c r="Z60" s="46">
        <v>1</v>
      </c>
      <c r="AA60" s="46">
        <v>0</v>
      </c>
      <c r="AB60" s="60" t="s">
        <v>35</v>
      </c>
    </row>
    <row r="61" spans="1:28" x14ac:dyDescent="0.2">
      <c r="A61" s="59"/>
      <c r="B61" s="59"/>
      <c r="C61" s="59"/>
      <c r="D61" s="59"/>
      <c r="E61" s="59"/>
      <c r="F61" s="59"/>
      <c r="G61" s="61"/>
      <c r="H61" s="61"/>
      <c r="I61" s="47" t="s">
        <v>69</v>
      </c>
      <c r="J61" s="47" t="s">
        <v>186</v>
      </c>
      <c r="K61" s="47" t="s">
        <v>187</v>
      </c>
      <c r="L61" s="47" t="s">
        <v>188</v>
      </c>
      <c r="M61" s="47" t="s">
        <v>66</v>
      </c>
      <c r="N61" s="47" t="s">
        <v>43</v>
      </c>
      <c r="O61" s="47" t="s">
        <v>127</v>
      </c>
      <c r="P61" s="47" t="s">
        <v>44</v>
      </c>
      <c r="Q61" s="47" t="s">
        <v>36</v>
      </c>
      <c r="R61" s="47" t="s">
        <v>45</v>
      </c>
      <c r="S61" s="47" t="s">
        <v>46</v>
      </c>
      <c r="T61" s="47" t="s">
        <v>46</v>
      </c>
      <c r="U61" s="47" t="s">
        <v>46</v>
      </c>
      <c r="V61" s="47" t="s">
        <v>36</v>
      </c>
      <c r="W61" s="47" t="s">
        <v>36</v>
      </c>
      <c r="X61" s="47" t="s">
        <v>45</v>
      </c>
      <c r="Y61" s="47" t="s">
        <v>98</v>
      </c>
      <c r="Z61" s="47" t="s">
        <v>45</v>
      </c>
      <c r="AA61" s="47" t="s">
        <v>46</v>
      </c>
      <c r="AB61" s="61"/>
    </row>
    <row r="62" spans="1:28" ht="25.5" customHeight="1" x14ac:dyDescent="0.2">
      <c r="A62" s="59">
        <v>130</v>
      </c>
      <c r="B62" s="59" t="s">
        <v>189</v>
      </c>
      <c r="C62" s="55" t="s">
        <v>50</v>
      </c>
      <c r="D62" s="58">
        <v>1298</v>
      </c>
      <c r="E62" s="55">
        <v>793</v>
      </c>
      <c r="F62" s="55"/>
      <c r="G62" s="55" t="s">
        <v>868</v>
      </c>
      <c r="H62" s="55">
        <v>787</v>
      </c>
      <c r="I62" s="5">
        <v>207</v>
      </c>
      <c r="J62" s="5">
        <v>334</v>
      </c>
      <c r="K62" s="5">
        <v>118</v>
      </c>
      <c r="L62" s="5">
        <v>62</v>
      </c>
      <c r="M62" s="5">
        <v>56</v>
      </c>
      <c r="N62" s="5">
        <v>9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1</v>
      </c>
    </row>
    <row r="63" spans="1:28" x14ac:dyDescent="0.2">
      <c r="A63" s="59"/>
      <c r="B63" s="59"/>
      <c r="C63" s="55"/>
      <c r="D63" s="58"/>
      <c r="E63" s="55"/>
      <c r="F63" s="55"/>
      <c r="G63" s="55"/>
      <c r="H63" s="55"/>
      <c r="I63" s="5" t="s">
        <v>190</v>
      </c>
      <c r="J63" s="5" t="s">
        <v>142</v>
      </c>
      <c r="K63" s="5" t="s">
        <v>124</v>
      </c>
      <c r="L63" s="5" t="s">
        <v>191</v>
      </c>
      <c r="M63" s="5" t="s">
        <v>192</v>
      </c>
      <c r="N63" s="5" t="s">
        <v>34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45</v>
      </c>
    </row>
    <row r="64" spans="1:28" x14ac:dyDescent="0.2">
      <c r="A64" s="59"/>
      <c r="B64" s="59"/>
      <c r="C64" s="59"/>
      <c r="D64" s="59"/>
      <c r="E64" s="59"/>
      <c r="F64" s="59"/>
      <c r="G64" s="60" t="s">
        <v>869</v>
      </c>
      <c r="H64" s="60">
        <v>788</v>
      </c>
      <c r="I64" s="46">
        <v>192</v>
      </c>
      <c r="J64" s="46">
        <v>237</v>
      </c>
      <c r="K64" s="46">
        <v>174</v>
      </c>
      <c r="L64" s="46">
        <v>85</v>
      </c>
      <c r="M64" s="46">
        <v>63</v>
      </c>
      <c r="N64" s="46">
        <v>9</v>
      </c>
      <c r="O64" s="46">
        <v>8</v>
      </c>
      <c r="P64" s="46">
        <v>3</v>
      </c>
      <c r="Q64" s="46">
        <v>1</v>
      </c>
      <c r="R64" s="46">
        <v>1</v>
      </c>
      <c r="S64" s="46">
        <v>0</v>
      </c>
      <c r="T64" s="46">
        <v>0</v>
      </c>
      <c r="U64" s="46">
        <v>0</v>
      </c>
      <c r="V64" s="46">
        <v>1</v>
      </c>
      <c r="W64" s="46">
        <v>0</v>
      </c>
      <c r="X64" s="46">
        <v>0</v>
      </c>
      <c r="Y64" s="46">
        <v>10</v>
      </c>
      <c r="Z64" s="46">
        <v>1</v>
      </c>
      <c r="AA64" s="46">
        <v>3</v>
      </c>
      <c r="AB64" s="60" t="s">
        <v>35</v>
      </c>
    </row>
    <row r="65" spans="1:28" x14ac:dyDescent="0.2">
      <c r="A65" s="59"/>
      <c r="B65" s="59"/>
      <c r="C65" s="59"/>
      <c r="D65" s="59"/>
      <c r="E65" s="59"/>
      <c r="F65" s="59"/>
      <c r="G65" s="61"/>
      <c r="H65" s="61"/>
      <c r="I65" s="47" t="s">
        <v>193</v>
      </c>
      <c r="J65" s="47" t="s">
        <v>194</v>
      </c>
      <c r="K65" s="47" t="s">
        <v>195</v>
      </c>
      <c r="L65" s="47" t="s">
        <v>196</v>
      </c>
      <c r="M65" s="47" t="s">
        <v>85</v>
      </c>
      <c r="N65" s="47" t="s">
        <v>34</v>
      </c>
      <c r="O65" s="47" t="s">
        <v>74</v>
      </c>
      <c r="P65" s="47" t="s">
        <v>87</v>
      </c>
      <c r="Q65" s="47" t="s">
        <v>45</v>
      </c>
      <c r="R65" s="47" t="s">
        <v>45</v>
      </c>
      <c r="S65" s="47" t="s">
        <v>46</v>
      </c>
      <c r="T65" s="47" t="s">
        <v>46</v>
      </c>
      <c r="U65" s="47" t="s">
        <v>46</v>
      </c>
      <c r="V65" s="47" t="s">
        <v>45</v>
      </c>
      <c r="W65" s="47" t="s">
        <v>46</v>
      </c>
      <c r="X65" s="47" t="s">
        <v>46</v>
      </c>
      <c r="Y65" s="47" t="s">
        <v>197</v>
      </c>
      <c r="Z65" s="47" t="s">
        <v>45</v>
      </c>
      <c r="AA65" s="47" t="s">
        <v>87</v>
      </c>
      <c r="AB65" s="61"/>
    </row>
    <row r="66" spans="1:28" ht="12.75" customHeight="1" x14ac:dyDescent="0.2">
      <c r="A66" s="59">
        <v>140</v>
      </c>
      <c r="B66" s="59" t="s">
        <v>198</v>
      </c>
      <c r="C66" s="55" t="s">
        <v>50</v>
      </c>
      <c r="D66" s="58">
        <v>1215</v>
      </c>
      <c r="E66" s="55">
        <v>787</v>
      </c>
      <c r="F66" s="55"/>
      <c r="G66" s="55" t="s">
        <v>868</v>
      </c>
      <c r="H66" s="55">
        <v>783</v>
      </c>
      <c r="I66" s="5">
        <v>182</v>
      </c>
      <c r="J66" s="5">
        <v>370</v>
      </c>
      <c r="K66" s="5">
        <v>133</v>
      </c>
      <c r="L66" s="5">
        <v>56</v>
      </c>
      <c r="M66" s="5">
        <v>35</v>
      </c>
      <c r="N66" s="5">
        <v>7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8"/>
      <c r="E67" s="55"/>
      <c r="F67" s="55"/>
      <c r="G67" s="55"/>
      <c r="H67" s="55"/>
      <c r="I67" s="5" t="s">
        <v>141</v>
      </c>
      <c r="J67" s="5" t="s">
        <v>199</v>
      </c>
      <c r="K67" s="5" t="s">
        <v>200</v>
      </c>
      <c r="L67" s="5" t="s">
        <v>144</v>
      </c>
      <c r="M67" s="5" t="s">
        <v>201</v>
      </c>
      <c r="N67" s="5" t="s">
        <v>120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60" t="s">
        <v>869</v>
      </c>
      <c r="H68" s="60">
        <v>783</v>
      </c>
      <c r="I68" s="46">
        <v>167</v>
      </c>
      <c r="J68" s="46">
        <v>295</v>
      </c>
      <c r="K68" s="46">
        <v>181</v>
      </c>
      <c r="L68" s="46">
        <v>67</v>
      </c>
      <c r="M68" s="46">
        <v>45</v>
      </c>
      <c r="N68" s="46">
        <v>6</v>
      </c>
      <c r="O68" s="46">
        <v>7</v>
      </c>
      <c r="P68" s="46">
        <v>6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2</v>
      </c>
      <c r="X68" s="46">
        <v>0</v>
      </c>
      <c r="Y68" s="46">
        <v>4</v>
      </c>
      <c r="Z68" s="46">
        <v>2</v>
      </c>
      <c r="AA68" s="46">
        <v>1</v>
      </c>
      <c r="AB68" s="60" t="s">
        <v>35</v>
      </c>
    </row>
    <row r="69" spans="1:28" x14ac:dyDescent="0.2">
      <c r="A69" s="59"/>
      <c r="B69" s="59"/>
      <c r="C69" s="59"/>
      <c r="D69" s="59"/>
      <c r="E69" s="59"/>
      <c r="F69" s="59"/>
      <c r="G69" s="61"/>
      <c r="H69" s="61"/>
      <c r="I69" s="47" t="s">
        <v>108</v>
      </c>
      <c r="J69" s="47" t="s">
        <v>39</v>
      </c>
      <c r="K69" s="47" t="s">
        <v>202</v>
      </c>
      <c r="L69" s="47" t="s">
        <v>156</v>
      </c>
      <c r="M69" s="47" t="s">
        <v>203</v>
      </c>
      <c r="N69" s="47" t="s">
        <v>43</v>
      </c>
      <c r="O69" s="47" t="s">
        <v>120</v>
      </c>
      <c r="P69" s="47" t="s">
        <v>43</v>
      </c>
      <c r="Q69" s="47" t="s">
        <v>46</v>
      </c>
      <c r="R69" s="47" t="s">
        <v>46</v>
      </c>
      <c r="S69" s="47" t="s">
        <v>46</v>
      </c>
      <c r="T69" s="47" t="s">
        <v>46</v>
      </c>
      <c r="U69" s="47" t="s">
        <v>46</v>
      </c>
      <c r="V69" s="47" t="s">
        <v>46</v>
      </c>
      <c r="W69" s="47" t="s">
        <v>48</v>
      </c>
      <c r="X69" s="47" t="s">
        <v>46</v>
      </c>
      <c r="Y69" s="47" t="s">
        <v>44</v>
      </c>
      <c r="Z69" s="47" t="s">
        <v>48</v>
      </c>
      <c r="AA69" s="47" t="s">
        <v>45</v>
      </c>
      <c r="AB69" s="61"/>
    </row>
    <row r="70" spans="1:28" ht="12.75" customHeight="1" x14ac:dyDescent="0.2">
      <c r="A70" s="59">
        <v>150</v>
      </c>
      <c r="B70" s="59" t="s">
        <v>204</v>
      </c>
      <c r="C70" s="55" t="s">
        <v>50</v>
      </c>
      <c r="D70" s="58">
        <v>1133</v>
      </c>
      <c r="E70" s="55">
        <v>739</v>
      </c>
      <c r="F70" s="55"/>
      <c r="G70" s="55" t="s">
        <v>868</v>
      </c>
      <c r="H70" s="55">
        <v>731</v>
      </c>
      <c r="I70" s="5">
        <v>189</v>
      </c>
      <c r="J70" s="5">
        <v>320</v>
      </c>
      <c r="K70" s="5">
        <v>108</v>
      </c>
      <c r="L70" s="5">
        <v>73</v>
      </c>
      <c r="M70" s="5">
        <v>32</v>
      </c>
      <c r="N70" s="5">
        <v>9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0</v>
      </c>
    </row>
    <row r="71" spans="1:28" x14ac:dyDescent="0.2">
      <c r="A71" s="59"/>
      <c r="B71" s="59"/>
      <c r="C71" s="55"/>
      <c r="D71" s="58"/>
      <c r="E71" s="55"/>
      <c r="F71" s="55"/>
      <c r="G71" s="55"/>
      <c r="H71" s="55"/>
      <c r="I71" s="5" t="s">
        <v>205</v>
      </c>
      <c r="J71" s="5" t="s">
        <v>206</v>
      </c>
      <c r="K71" s="5" t="s">
        <v>207</v>
      </c>
      <c r="L71" s="5" t="s">
        <v>119</v>
      </c>
      <c r="M71" s="5" t="s">
        <v>104</v>
      </c>
      <c r="N71" s="5" t="s">
        <v>75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46</v>
      </c>
    </row>
    <row r="72" spans="1:28" x14ac:dyDescent="0.2">
      <c r="A72" s="59"/>
      <c r="B72" s="59"/>
      <c r="C72" s="59"/>
      <c r="D72" s="59"/>
      <c r="E72" s="59"/>
      <c r="F72" s="59"/>
      <c r="G72" s="60" t="s">
        <v>869</v>
      </c>
      <c r="H72" s="60">
        <v>731</v>
      </c>
      <c r="I72" s="46">
        <v>155</v>
      </c>
      <c r="J72" s="46">
        <v>240</v>
      </c>
      <c r="K72" s="46">
        <v>164</v>
      </c>
      <c r="L72" s="46">
        <v>90</v>
      </c>
      <c r="M72" s="46">
        <v>46</v>
      </c>
      <c r="N72" s="46">
        <v>6</v>
      </c>
      <c r="O72" s="46">
        <v>6</v>
      </c>
      <c r="P72" s="46">
        <v>4</v>
      </c>
      <c r="Q72" s="46">
        <v>4</v>
      </c>
      <c r="R72" s="46">
        <v>2</v>
      </c>
      <c r="S72" s="46">
        <v>0</v>
      </c>
      <c r="T72" s="46">
        <v>0</v>
      </c>
      <c r="U72" s="46">
        <v>0</v>
      </c>
      <c r="V72" s="46">
        <v>0</v>
      </c>
      <c r="W72" s="46">
        <v>1</v>
      </c>
      <c r="X72" s="46">
        <v>0</v>
      </c>
      <c r="Y72" s="46">
        <v>11</v>
      </c>
      <c r="Z72" s="46">
        <v>1</v>
      </c>
      <c r="AA72" s="46">
        <v>1</v>
      </c>
      <c r="AB72" s="60" t="s">
        <v>35</v>
      </c>
    </row>
    <row r="73" spans="1:28" x14ac:dyDescent="0.2">
      <c r="A73" s="59"/>
      <c r="B73" s="59"/>
      <c r="C73" s="59"/>
      <c r="D73" s="59"/>
      <c r="E73" s="59"/>
      <c r="F73" s="59"/>
      <c r="G73" s="61"/>
      <c r="H73" s="61"/>
      <c r="I73" s="47" t="s">
        <v>208</v>
      </c>
      <c r="J73" s="47" t="s">
        <v>209</v>
      </c>
      <c r="K73" s="47" t="s">
        <v>122</v>
      </c>
      <c r="L73" s="47" t="s">
        <v>162</v>
      </c>
      <c r="M73" s="47" t="s">
        <v>130</v>
      </c>
      <c r="N73" s="47" t="s">
        <v>43</v>
      </c>
      <c r="O73" s="47" t="s">
        <v>43</v>
      </c>
      <c r="P73" s="47" t="s">
        <v>44</v>
      </c>
      <c r="Q73" s="47" t="s">
        <v>44</v>
      </c>
      <c r="R73" s="47" t="s">
        <v>48</v>
      </c>
      <c r="S73" s="47" t="s">
        <v>46</v>
      </c>
      <c r="T73" s="47" t="s">
        <v>46</v>
      </c>
      <c r="U73" s="47" t="s">
        <v>46</v>
      </c>
      <c r="V73" s="47" t="s">
        <v>46</v>
      </c>
      <c r="W73" s="47" t="s">
        <v>45</v>
      </c>
      <c r="X73" s="47" t="s">
        <v>46</v>
      </c>
      <c r="Y73" s="47" t="s">
        <v>98</v>
      </c>
      <c r="Z73" s="47" t="s">
        <v>45</v>
      </c>
      <c r="AA73" s="47" t="s">
        <v>45</v>
      </c>
      <c r="AB73" s="61"/>
    </row>
    <row r="74" spans="1:28" ht="25.5" customHeight="1" x14ac:dyDescent="0.2">
      <c r="A74" s="59">
        <v>161</v>
      </c>
      <c r="B74" s="59" t="s">
        <v>210</v>
      </c>
      <c r="C74" s="55" t="s">
        <v>50</v>
      </c>
      <c r="D74" s="55">
        <v>912</v>
      </c>
      <c r="E74" s="55">
        <v>535</v>
      </c>
      <c r="F74" s="55"/>
      <c r="G74" s="55" t="s">
        <v>868</v>
      </c>
      <c r="H74" s="55">
        <v>532</v>
      </c>
      <c r="I74" s="5">
        <v>134</v>
      </c>
      <c r="J74" s="5">
        <v>252</v>
      </c>
      <c r="K74" s="5">
        <v>66</v>
      </c>
      <c r="L74" s="5">
        <v>39</v>
      </c>
      <c r="M74" s="5">
        <v>32</v>
      </c>
      <c r="N74" s="5">
        <v>8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1</v>
      </c>
    </row>
    <row r="75" spans="1:28" x14ac:dyDescent="0.2">
      <c r="A75" s="59"/>
      <c r="B75" s="59"/>
      <c r="C75" s="55"/>
      <c r="D75" s="55"/>
      <c r="E75" s="55"/>
      <c r="F75" s="55"/>
      <c r="G75" s="55"/>
      <c r="H75" s="55"/>
      <c r="I75" s="5" t="s">
        <v>133</v>
      </c>
      <c r="J75" s="5" t="s">
        <v>211</v>
      </c>
      <c r="K75" s="5" t="s">
        <v>212</v>
      </c>
      <c r="L75" s="5" t="s">
        <v>213</v>
      </c>
      <c r="M75" s="5" t="s">
        <v>81</v>
      </c>
      <c r="N75" s="5" t="s">
        <v>98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36</v>
      </c>
    </row>
    <row r="76" spans="1:28" x14ac:dyDescent="0.2">
      <c r="A76" s="59"/>
      <c r="B76" s="59"/>
      <c r="C76" s="59"/>
      <c r="D76" s="59"/>
      <c r="E76" s="59"/>
      <c r="F76" s="59"/>
      <c r="G76" s="60" t="s">
        <v>869</v>
      </c>
      <c r="H76" s="60">
        <v>531</v>
      </c>
      <c r="I76" s="46">
        <v>116</v>
      </c>
      <c r="J76" s="46">
        <v>180</v>
      </c>
      <c r="K76" s="46">
        <v>115</v>
      </c>
      <c r="L76" s="46">
        <v>56</v>
      </c>
      <c r="M76" s="46">
        <v>39</v>
      </c>
      <c r="N76" s="46">
        <v>5</v>
      </c>
      <c r="O76" s="46">
        <v>6</v>
      </c>
      <c r="P76" s="46">
        <v>2</v>
      </c>
      <c r="Q76" s="46">
        <v>1</v>
      </c>
      <c r="R76" s="46">
        <v>0</v>
      </c>
      <c r="S76" s="46">
        <v>0</v>
      </c>
      <c r="T76" s="46">
        <v>0</v>
      </c>
      <c r="U76" s="46">
        <v>1</v>
      </c>
      <c r="V76" s="46">
        <v>0</v>
      </c>
      <c r="W76" s="46">
        <v>2</v>
      </c>
      <c r="X76" s="46">
        <v>0</v>
      </c>
      <c r="Y76" s="46">
        <v>8</v>
      </c>
      <c r="Z76" s="46">
        <v>0</v>
      </c>
      <c r="AA76" s="46">
        <v>0</v>
      </c>
      <c r="AB76" s="60" t="s">
        <v>35</v>
      </c>
    </row>
    <row r="77" spans="1:28" x14ac:dyDescent="0.2">
      <c r="A77" s="59"/>
      <c r="B77" s="59"/>
      <c r="C77" s="59"/>
      <c r="D77" s="59"/>
      <c r="E77" s="59"/>
      <c r="F77" s="59"/>
      <c r="G77" s="61"/>
      <c r="H77" s="61"/>
      <c r="I77" s="47" t="s">
        <v>214</v>
      </c>
      <c r="J77" s="47" t="s">
        <v>215</v>
      </c>
      <c r="K77" s="47" t="s">
        <v>216</v>
      </c>
      <c r="L77" s="47" t="s">
        <v>97</v>
      </c>
      <c r="M77" s="47" t="s">
        <v>213</v>
      </c>
      <c r="N77" s="47" t="s">
        <v>120</v>
      </c>
      <c r="O77" s="47" t="s">
        <v>34</v>
      </c>
      <c r="P77" s="47" t="s">
        <v>87</v>
      </c>
      <c r="Q77" s="47" t="s">
        <v>36</v>
      </c>
      <c r="R77" s="47" t="s">
        <v>46</v>
      </c>
      <c r="S77" s="47" t="s">
        <v>46</v>
      </c>
      <c r="T77" s="47" t="s">
        <v>46</v>
      </c>
      <c r="U77" s="47" t="s">
        <v>36</v>
      </c>
      <c r="V77" s="47" t="s">
        <v>46</v>
      </c>
      <c r="W77" s="47" t="s">
        <v>87</v>
      </c>
      <c r="X77" s="47" t="s">
        <v>46</v>
      </c>
      <c r="Y77" s="47" t="s">
        <v>98</v>
      </c>
      <c r="Z77" s="47" t="s">
        <v>46</v>
      </c>
      <c r="AA77" s="47" t="s">
        <v>46</v>
      </c>
      <c r="AB77" s="61"/>
    </row>
    <row r="78" spans="1:28" ht="12.75" customHeight="1" x14ac:dyDescent="0.2">
      <c r="A78" s="59">
        <v>162</v>
      </c>
      <c r="B78" s="59" t="s">
        <v>217</v>
      </c>
      <c r="C78" s="55" t="s">
        <v>50</v>
      </c>
      <c r="D78" s="55">
        <v>547</v>
      </c>
      <c r="E78" s="55">
        <v>279</v>
      </c>
      <c r="F78" s="55"/>
      <c r="G78" s="55" t="s">
        <v>868</v>
      </c>
      <c r="H78" s="55">
        <v>275</v>
      </c>
      <c r="I78" s="5">
        <v>59</v>
      </c>
      <c r="J78" s="5">
        <v>146</v>
      </c>
      <c r="K78" s="5">
        <v>28</v>
      </c>
      <c r="L78" s="5">
        <v>15</v>
      </c>
      <c r="M78" s="5">
        <v>18</v>
      </c>
      <c r="N78" s="5">
        <v>9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0</v>
      </c>
    </row>
    <row r="79" spans="1:28" x14ac:dyDescent="0.2">
      <c r="A79" s="59"/>
      <c r="B79" s="59"/>
      <c r="C79" s="55"/>
      <c r="D79" s="55"/>
      <c r="E79" s="55"/>
      <c r="F79" s="55"/>
      <c r="G79" s="55"/>
      <c r="H79" s="55"/>
      <c r="I79" s="5" t="s">
        <v>218</v>
      </c>
      <c r="J79" s="5" t="s">
        <v>219</v>
      </c>
      <c r="K79" s="5" t="s">
        <v>220</v>
      </c>
      <c r="L79" s="5" t="s">
        <v>33</v>
      </c>
      <c r="M79" s="5" t="s">
        <v>105</v>
      </c>
      <c r="N79" s="5" t="s">
        <v>221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46</v>
      </c>
    </row>
    <row r="80" spans="1:28" x14ac:dyDescent="0.2">
      <c r="A80" s="59"/>
      <c r="B80" s="59"/>
      <c r="C80" s="59"/>
      <c r="D80" s="59"/>
      <c r="E80" s="59"/>
      <c r="F80" s="59"/>
      <c r="G80" s="60" t="s">
        <v>869</v>
      </c>
      <c r="H80" s="60">
        <v>275</v>
      </c>
      <c r="I80" s="46">
        <v>51</v>
      </c>
      <c r="J80" s="46">
        <v>121</v>
      </c>
      <c r="K80" s="46">
        <v>42</v>
      </c>
      <c r="L80" s="46">
        <v>24</v>
      </c>
      <c r="M80" s="46">
        <v>19</v>
      </c>
      <c r="N80" s="46">
        <v>6</v>
      </c>
      <c r="O80" s="46">
        <v>2</v>
      </c>
      <c r="P80" s="46">
        <v>2</v>
      </c>
      <c r="Q80" s="46">
        <v>1</v>
      </c>
      <c r="R80" s="46">
        <v>0</v>
      </c>
      <c r="S80" s="46">
        <v>0</v>
      </c>
      <c r="T80" s="46">
        <v>0</v>
      </c>
      <c r="U80" s="46">
        <v>1</v>
      </c>
      <c r="V80" s="46">
        <v>0</v>
      </c>
      <c r="W80" s="46">
        <v>1</v>
      </c>
      <c r="X80" s="46">
        <v>0</v>
      </c>
      <c r="Y80" s="46">
        <v>4</v>
      </c>
      <c r="Z80" s="46">
        <v>1</v>
      </c>
      <c r="AA80" s="46">
        <v>0</v>
      </c>
      <c r="AB80" s="60" t="s">
        <v>35</v>
      </c>
    </row>
    <row r="81" spans="1:28" x14ac:dyDescent="0.2">
      <c r="A81" s="59"/>
      <c r="B81" s="59"/>
      <c r="C81" s="59"/>
      <c r="D81" s="59"/>
      <c r="E81" s="59"/>
      <c r="F81" s="59"/>
      <c r="G81" s="61"/>
      <c r="H81" s="61"/>
      <c r="I81" s="47" t="s">
        <v>222</v>
      </c>
      <c r="J81" s="47" t="s">
        <v>223</v>
      </c>
      <c r="K81" s="47" t="s">
        <v>224</v>
      </c>
      <c r="L81" s="47" t="s">
        <v>175</v>
      </c>
      <c r="M81" s="47" t="s">
        <v>225</v>
      </c>
      <c r="N81" s="47" t="s">
        <v>99</v>
      </c>
      <c r="O81" s="47" t="s">
        <v>56</v>
      </c>
      <c r="P81" s="47" t="s">
        <v>56</v>
      </c>
      <c r="Q81" s="47" t="s">
        <v>87</v>
      </c>
      <c r="R81" s="47" t="s">
        <v>46</v>
      </c>
      <c r="S81" s="47" t="s">
        <v>46</v>
      </c>
      <c r="T81" s="47" t="s">
        <v>46</v>
      </c>
      <c r="U81" s="47" t="s">
        <v>87</v>
      </c>
      <c r="V81" s="47" t="s">
        <v>46</v>
      </c>
      <c r="W81" s="47" t="s">
        <v>87</v>
      </c>
      <c r="X81" s="47" t="s">
        <v>46</v>
      </c>
      <c r="Y81" s="47" t="s">
        <v>98</v>
      </c>
      <c r="Z81" s="47" t="s">
        <v>87</v>
      </c>
      <c r="AA81" s="47" t="s">
        <v>46</v>
      </c>
      <c r="AB81" s="61"/>
    </row>
    <row r="82" spans="1:28" ht="25.5" customHeight="1" x14ac:dyDescent="0.2">
      <c r="A82" s="59">
        <v>170</v>
      </c>
      <c r="B82" s="59" t="s">
        <v>210</v>
      </c>
      <c r="C82" s="55" t="s">
        <v>50</v>
      </c>
      <c r="D82" s="58">
        <v>1456</v>
      </c>
      <c r="E82" s="55">
        <v>939</v>
      </c>
      <c r="F82" s="55"/>
      <c r="G82" s="55" t="s">
        <v>868</v>
      </c>
      <c r="H82" s="55">
        <v>935</v>
      </c>
      <c r="I82" s="5">
        <v>247</v>
      </c>
      <c r="J82" s="5">
        <v>433</v>
      </c>
      <c r="K82" s="5">
        <v>120</v>
      </c>
      <c r="L82" s="5">
        <v>73</v>
      </c>
      <c r="M82" s="5">
        <v>45</v>
      </c>
      <c r="N82" s="5">
        <v>16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1</v>
      </c>
    </row>
    <row r="83" spans="1:28" x14ac:dyDescent="0.2">
      <c r="A83" s="59"/>
      <c r="B83" s="59"/>
      <c r="C83" s="55"/>
      <c r="D83" s="58"/>
      <c r="E83" s="55"/>
      <c r="F83" s="55"/>
      <c r="G83" s="55"/>
      <c r="H83" s="55"/>
      <c r="I83" s="5" t="s">
        <v>226</v>
      </c>
      <c r="J83" s="5" t="s">
        <v>227</v>
      </c>
      <c r="K83" s="5" t="s">
        <v>228</v>
      </c>
      <c r="L83" s="5" t="s">
        <v>109</v>
      </c>
      <c r="M83" s="5" t="s">
        <v>229</v>
      </c>
      <c r="N83" s="5" t="s">
        <v>61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45</v>
      </c>
    </row>
    <row r="84" spans="1:28" x14ac:dyDescent="0.2">
      <c r="A84" s="59"/>
      <c r="B84" s="59"/>
      <c r="C84" s="59"/>
      <c r="D84" s="59"/>
      <c r="E84" s="59"/>
      <c r="F84" s="59"/>
      <c r="G84" s="60" t="s">
        <v>869</v>
      </c>
      <c r="H84" s="60">
        <v>934</v>
      </c>
      <c r="I84" s="46">
        <v>224</v>
      </c>
      <c r="J84" s="46">
        <v>317</v>
      </c>
      <c r="K84" s="46">
        <v>195</v>
      </c>
      <c r="L84" s="46">
        <v>90</v>
      </c>
      <c r="M84" s="46">
        <v>63</v>
      </c>
      <c r="N84" s="46">
        <v>9</v>
      </c>
      <c r="O84" s="46">
        <v>2</v>
      </c>
      <c r="P84" s="46">
        <v>9</v>
      </c>
      <c r="Q84" s="46">
        <v>1</v>
      </c>
      <c r="R84" s="46">
        <v>3</v>
      </c>
      <c r="S84" s="46">
        <v>1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14</v>
      </c>
      <c r="Z84" s="46">
        <v>1</v>
      </c>
      <c r="AA84" s="46">
        <v>5</v>
      </c>
      <c r="AB84" s="60" t="s">
        <v>35</v>
      </c>
    </row>
    <row r="85" spans="1:28" x14ac:dyDescent="0.2">
      <c r="A85" s="59"/>
      <c r="B85" s="59"/>
      <c r="C85" s="59"/>
      <c r="D85" s="59"/>
      <c r="E85" s="59"/>
      <c r="F85" s="59"/>
      <c r="G85" s="61"/>
      <c r="H85" s="61"/>
      <c r="I85" s="47" t="s">
        <v>139</v>
      </c>
      <c r="J85" s="47" t="s">
        <v>215</v>
      </c>
      <c r="K85" s="47" t="s">
        <v>165</v>
      </c>
      <c r="L85" s="47" t="s">
        <v>230</v>
      </c>
      <c r="M85" s="47" t="s">
        <v>163</v>
      </c>
      <c r="N85" s="47" t="s">
        <v>74</v>
      </c>
      <c r="O85" s="47" t="s">
        <v>36</v>
      </c>
      <c r="P85" s="47" t="s">
        <v>74</v>
      </c>
      <c r="Q85" s="47" t="s">
        <v>45</v>
      </c>
      <c r="R85" s="47" t="s">
        <v>48</v>
      </c>
      <c r="S85" s="47" t="s">
        <v>45</v>
      </c>
      <c r="T85" s="47" t="s">
        <v>46</v>
      </c>
      <c r="U85" s="47" t="s">
        <v>46</v>
      </c>
      <c r="V85" s="47" t="s">
        <v>46</v>
      </c>
      <c r="W85" s="47" t="s">
        <v>46</v>
      </c>
      <c r="X85" s="47" t="s">
        <v>46</v>
      </c>
      <c r="Y85" s="47" t="s">
        <v>98</v>
      </c>
      <c r="Z85" s="47" t="s">
        <v>45</v>
      </c>
      <c r="AA85" s="47" t="s">
        <v>44</v>
      </c>
      <c r="AB85" s="61"/>
    </row>
    <row r="86" spans="1:28" ht="12.75" customHeight="1" x14ac:dyDescent="0.2">
      <c r="A86" s="59">
        <v>181</v>
      </c>
      <c r="B86" s="59" t="s">
        <v>231</v>
      </c>
      <c r="C86" s="55" t="s">
        <v>50</v>
      </c>
      <c r="D86" s="55">
        <v>936</v>
      </c>
      <c r="E86" s="55">
        <v>591</v>
      </c>
      <c r="F86" s="55"/>
      <c r="G86" s="55" t="s">
        <v>868</v>
      </c>
      <c r="H86" s="55">
        <v>589</v>
      </c>
      <c r="I86" s="5">
        <v>119</v>
      </c>
      <c r="J86" s="5">
        <v>290</v>
      </c>
      <c r="K86" s="5">
        <v>93</v>
      </c>
      <c r="L86" s="5">
        <v>50</v>
      </c>
      <c r="M86" s="5">
        <v>27</v>
      </c>
      <c r="N86" s="5">
        <v>9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1</v>
      </c>
    </row>
    <row r="87" spans="1:28" x14ac:dyDescent="0.2">
      <c r="A87" s="59"/>
      <c r="B87" s="59"/>
      <c r="C87" s="55"/>
      <c r="D87" s="55"/>
      <c r="E87" s="55"/>
      <c r="F87" s="55"/>
      <c r="G87" s="55"/>
      <c r="H87" s="55"/>
      <c r="I87" s="5" t="s">
        <v>232</v>
      </c>
      <c r="J87" s="5" t="s">
        <v>233</v>
      </c>
      <c r="K87" s="5" t="s">
        <v>234</v>
      </c>
      <c r="L87" s="5" t="s">
        <v>66</v>
      </c>
      <c r="M87" s="5" t="s">
        <v>235</v>
      </c>
      <c r="N87" s="5" t="s">
        <v>98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36</v>
      </c>
    </row>
    <row r="88" spans="1:28" x14ac:dyDescent="0.2">
      <c r="A88" s="59"/>
      <c r="B88" s="59"/>
      <c r="C88" s="59"/>
      <c r="D88" s="59"/>
      <c r="E88" s="59"/>
      <c r="F88" s="59"/>
      <c r="G88" s="60" t="s">
        <v>869</v>
      </c>
      <c r="H88" s="60">
        <v>590</v>
      </c>
      <c r="I88" s="46">
        <v>115</v>
      </c>
      <c r="J88" s="46">
        <v>209</v>
      </c>
      <c r="K88" s="46">
        <v>133</v>
      </c>
      <c r="L88" s="46">
        <v>61</v>
      </c>
      <c r="M88" s="46">
        <v>32</v>
      </c>
      <c r="N88" s="46">
        <v>7</v>
      </c>
      <c r="O88" s="46">
        <v>7</v>
      </c>
      <c r="P88" s="46">
        <v>4</v>
      </c>
      <c r="Q88" s="46">
        <v>2</v>
      </c>
      <c r="R88" s="46">
        <v>1</v>
      </c>
      <c r="S88" s="46">
        <v>0</v>
      </c>
      <c r="T88" s="46">
        <v>0</v>
      </c>
      <c r="U88" s="46">
        <v>0</v>
      </c>
      <c r="V88" s="46">
        <v>1</v>
      </c>
      <c r="W88" s="46">
        <v>3</v>
      </c>
      <c r="X88" s="46">
        <v>0</v>
      </c>
      <c r="Y88" s="46">
        <v>11</v>
      </c>
      <c r="Z88" s="46">
        <v>0</v>
      </c>
      <c r="AA88" s="46">
        <v>4</v>
      </c>
      <c r="AB88" s="60" t="s">
        <v>35</v>
      </c>
    </row>
    <row r="89" spans="1:28" x14ac:dyDescent="0.2">
      <c r="A89" s="59"/>
      <c r="B89" s="59"/>
      <c r="C89" s="59"/>
      <c r="D89" s="59"/>
      <c r="E89" s="59"/>
      <c r="F89" s="59"/>
      <c r="G89" s="61"/>
      <c r="H89" s="61"/>
      <c r="I89" s="47" t="s">
        <v>236</v>
      </c>
      <c r="J89" s="47" t="s">
        <v>237</v>
      </c>
      <c r="K89" s="47" t="s">
        <v>137</v>
      </c>
      <c r="L89" s="47" t="s">
        <v>125</v>
      </c>
      <c r="M89" s="47" t="s">
        <v>80</v>
      </c>
      <c r="N89" s="47" t="s">
        <v>75</v>
      </c>
      <c r="O89" s="47" t="s">
        <v>75</v>
      </c>
      <c r="P89" s="47" t="s">
        <v>56</v>
      </c>
      <c r="Q89" s="47" t="s">
        <v>48</v>
      </c>
      <c r="R89" s="47" t="s">
        <v>36</v>
      </c>
      <c r="S89" s="47" t="s">
        <v>46</v>
      </c>
      <c r="T89" s="47" t="s">
        <v>46</v>
      </c>
      <c r="U89" s="47" t="s">
        <v>46</v>
      </c>
      <c r="V89" s="47" t="s">
        <v>36</v>
      </c>
      <c r="W89" s="47" t="s">
        <v>44</v>
      </c>
      <c r="X89" s="47" t="s">
        <v>46</v>
      </c>
      <c r="Y89" s="47" t="s">
        <v>238</v>
      </c>
      <c r="Z89" s="47" t="s">
        <v>46</v>
      </c>
      <c r="AA89" s="47" t="s">
        <v>56</v>
      </c>
      <c r="AB89" s="61"/>
    </row>
    <row r="90" spans="1:28" ht="38.25" customHeight="1" x14ac:dyDescent="0.2">
      <c r="A90" s="59">
        <v>182</v>
      </c>
      <c r="B90" s="59" t="s">
        <v>239</v>
      </c>
      <c r="C90" s="55" t="s">
        <v>50</v>
      </c>
      <c r="D90" s="55">
        <v>625</v>
      </c>
      <c r="E90" s="55">
        <v>361</v>
      </c>
      <c r="F90" s="55"/>
      <c r="G90" s="55" t="s">
        <v>868</v>
      </c>
      <c r="H90" s="55">
        <v>358</v>
      </c>
      <c r="I90" s="5">
        <v>59</v>
      </c>
      <c r="J90" s="5">
        <v>197</v>
      </c>
      <c r="K90" s="5">
        <v>49</v>
      </c>
      <c r="L90" s="5">
        <v>32</v>
      </c>
      <c r="M90" s="5">
        <v>15</v>
      </c>
      <c r="N90" s="5">
        <v>3</v>
      </c>
      <c r="O90" s="55" t="s">
        <v>35</v>
      </c>
      <c r="P90" s="55" t="s">
        <v>35</v>
      </c>
      <c r="Q90" s="55" t="s">
        <v>35</v>
      </c>
      <c r="R90" s="55" t="s">
        <v>35</v>
      </c>
      <c r="S90" s="55" t="s">
        <v>35</v>
      </c>
      <c r="T90" s="55" t="s">
        <v>35</v>
      </c>
      <c r="U90" s="55" t="s">
        <v>35</v>
      </c>
      <c r="V90" s="55" t="s">
        <v>35</v>
      </c>
      <c r="W90" s="55" t="s">
        <v>35</v>
      </c>
      <c r="X90" s="55" t="s">
        <v>35</v>
      </c>
      <c r="Y90" s="55" t="s">
        <v>35</v>
      </c>
      <c r="Z90" s="55" t="s">
        <v>35</v>
      </c>
      <c r="AA90" s="55" t="s">
        <v>35</v>
      </c>
      <c r="AB90" s="5">
        <v>3</v>
      </c>
    </row>
    <row r="91" spans="1:28" x14ac:dyDescent="0.2">
      <c r="A91" s="59"/>
      <c r="B91" s="59"/>
      <c r="C91" s="55"/>
      <c r="D91" s="55"/>
      <c r="E91" s="55"/>
      <c r="F91" s="55"/>
      <c r="G91" s="55"/>
      <c r="H91" s="55"/>
      <c r="I91" s="5" t="s">
        <v>240</v>
      </c>
      <c r="J91" s="5" t="s">
        <v>241</v>
      </c>
      <c r="K91" s="5" t="s">
        <v>155</v>
      </c>
      <c r="L91" s="5" t="s">
        <v>242</v>
      </c>
      <c r="M91" s="5" t="s">
        <v>243</v>
      </c>
      <c r="N91" s="5" t="s">
        <v>43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" t="s">
        <v>43</v>
      </c>
    </row>
    <row r="92" spans="1:28" x14ac:dyDescent="0.2">
      <c r="A92" s="59"/>
      <c r="B92" s="59"/>
      <c r="C92" s="59"/>
      <c r="D92" s="59"/>
      <c r="E92" s="59"/>
      <c r="F92" s="59"/>
      <c r="G92" s="60" t="s">
        <v>869</v>
      </c>
      <c r="H92" s="60">
        <v>357</v>
      </c>
      <c r="I92" s="46">
        <v>54</v>
      </c>
      <c r="J92" s="46">
        <v>151</v>
      </c>
      <c r="K92" s="46">
        <v>83</v>
      </c>
      <c r="L92" s="46">
        <v>34</v>
      </c>
      <c r="M92" s="46">
        <v>16</v>
      </c>
      <c r="N92" s="46">
        <v>3</v>
      </c>
      <c r="O92" s="46">
        <v>2</v>
      </c>
      <c r="P92" s="46">
        <v>2</v>
      </c>
      <c r="Q92" s="46">
        <v>5</v>
      </c>
      <c r="R92" s="46">
        <v>0</v>
      </c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2</v>
      </c>
      <c r="Y92" s="46">
        <v>5</v>
      </c>
      <c r="Z92" s="46">
        <v>0</v>
      </c>
      <c r="AA92" s="46">
        <v>0</v>
      </c>
      <c r="AB92" s="60" t="s">
        <v>35</v>
      </c>
    </row>
    <row r="93" spans="1:28" x14ac:dyDescent="0.2">
      <c r="A93" s="59"/>
      <c r="B93" s="59"/>
      <c r="C93" s="59"/>
      <c r="D93" s="59"/>
      <c r="E93" s="59"/>
      <c r="F93" s="59"/>
      <c r="G93" s="61"/>
      <c r="H93" s="61"/>
      <c r="I93" s="47" t="s">
        <v>244</v>
      </c>
      <c r="J93" s="47" t="s">
        <v>245</v>
      </c>
      <c r="K93" s="47" t="s">
        <v>141</v>
      </c>
      <c r="L93" s="47" t="s">
        <v>246</v>
      </c>
      <c r="M93" s="47" t="s">
        <v>201</v>
      </c>
      <c r="N93" s="47" t="s">
        <v>43</v>
      </c>
      <c r="O93" s="47" t="s">
        <v>127</v>
      </c>
      <c r="P93" s="47" t="s">
        <v>127</v>
      </c>
      <c r="Q93" s="47" t="s">
        <v>47</v>
      </c>
      <c r="R93" s="47" t="s">
        <v>46</v>
      </c>
      <c r="S93" s="47" t="s">
        <v>46</v>
      </c>
      <c r="T93" s="47" t="s">
        <v>46</v>
      </c>
      <c r="U93" s="47" t="s">
        <v>46</v>
      </c>
      <c r="V93" s="47" t="s">
        <v>46</v>
      </c>
      <c r="W93" s="47" t="s">
        <v>46</v>
      </c>
      <c r="X93" s="47" t="s">
        <v>127</v>
      </c>
      <c r="Y93" s="47" t="s">
        <v>47</v>
      </c>
      <c r="Z93" s="47" t="s">
        <v>46</v>
      </c>
      <c r="AA93" s="47" t="s">
        <v>46</v>
      </c>
      <c r="AB93" s="61"/>
    </row>
    <row r="94" spans="1:28" ht="12.75" customHeight="1" x14ac:dyDescent="0.2">
      <c r="A94" s="59">
        <v>190</v>
      </c>
      <c r="B94" s="59" t="s">
        <v>247</v>
      </c>
      <c r="C94" s="55" t="s">
        <v>50</v>
      </c>
      <c r="D94" s="58">
        <v>1415</v>
      </c>
      <c r="E94" s="55">
        <v>830</v>
      </c>
      <c r="F94" s="55"/>
      <c r="G94" s="55" t="s">
        <v>868</v>
      </c>
      <c r="H94" s="55">
        <v>820</v>
      </c>
      <c r="I94" s="5">
        <v>146</v>
      </c>
      <c r="J94" s="5">
        <v>462</v>
      </c>
      <c r="K94" s="5">
        <v>120</v>
      </c>
      <c r="L94" s="5">
        <v>50</v>
      </c>
      <c r="M94" s="5">
        <v>36</v>
      </c>
      <c r="N94" s="5">
        <v>6</v>
      </c>
      <c r="O94" s="55" t="s">
        <v>35</v>
      </c>
      <c r="P94" s="55" t="s">
        <v>35</v>
      </c>
      <c r="Q94" s="55" t="s">
        <v>35</v>
      </c>
      <c r="R94" s="55" t="s">
        <v>35</v>
      </c>
      <c r="S94" s="55" t="s">
        <v>35</v>
      </c>
      <c r="T94" s="55" t="s">
        <v>35</v>
      </c>
      <c r="U94" s="55" t="s">
        <v>35</v>
      </c>
      <c r="V94" s="55" t="s">
        <v>35</v>
      </c>
      <c r="W94" s="55" t="s">
        <v>35</v>
      </c>
      <c r="X94" s="55" t="s">
        <v>35</v>
      </c>
      <c r="Y94" s="55" t="s">
        <v>35</v>
      </c>
      <c r="Z94" s="55" t="s">
        <v>35</v>
      </c>
      <c r="AA94" s="55" t="s">
        <v>35</v>
      </c>
      <c r="AB94" s="5">
        <v>0</v>
      </c>
    </row>
    <row r="95" spans="1:28" x14ac:dyDescent="0.2">
      <c r="A95" s="59"/>
      <c r="B95" s="59"/>
      <c r="C95" s="55"/>
      <c r="D95" s="58"/>
      <c r="E95" s="55"/>
      <c r="F95" s="55"/>
      <c r="G95" s="55"/>
      <c r="H95" s="55"/>
      <c r="I95" s="5" t="s">
        <v>248</v>
      </c>
      <c r="J95" s="5" t="s">
        <v>249</v>
      </c>
      <c r="K95" s="5" t="s">
        <v>250</v>
      </c>
      <c r="L95" s="5" t="s">
        <v>185</v>
      </c>
      <c r="M95" s="5" t="s">
        <v>104</v>
      </c>
      <c r="N95" s="5" t="s">
        <v>56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" t="s">
        <v>46</v>
      </c>
    </row>
    <row r="96" spans="1:28" x14ac:dyDescent="0.2">
      <c r="A96" s="59"/>
      <c r="B96" s="59"/>
      <c r="C96" s="59"/>
      <c r="D96" s="59"/>
      <c r="E96" s="59"/>
      <c r="F96" s="59"/>
      <c r="G96" s="60" t="s">
        <v>869</v>
      </c>
      <c r="H96" s="60">
        <v>819</v>
      </c>
      <c r="I96" s="46">
        <v>125</v>
      </c>
      <c r="J96" s="46">
        <v>369</v>
      </c>
      <c r="K96" s="46">
        <v>179</v>
      </c>
      <c r="L96" s="46">
        <v>67</v>
      </c>
      <c r="M96" s="46">
        <v>44</v>
      </c>
      <c r="N96" s="46">
        <v>4</v>
      </c>
      <c r="O96" s="46">
        <v>4</v>
      </c>
      <c r="P96" s="46">
        <v>6</v>
      </c>
      <c r="Q96" s="46">
        <v>0</v>
      </c>
      <c r="R96" s="46">
        <v>0</v>
      </c>
      <c r="S96" s="46">
        <v>0</v>
      </c>
      <c r="T96" s="46">
        <v>0</v>
      </c>
      <c r="U96" s="46">
        <v>1</v>
      </c>
      <c r="V96" s="46">
        <v>0</v>
      </c>
      <c r="W96" s="46">
        <v>0</v>
      </c>
      <c r="X96" s="46">
        <v>2</v>
      </c>
      <c r="Y96" s="46">
        <v>13</v>
      </c>
      <c r="Z96" s="46">
        <v>0</v>
      </c>
      <c r="AA96" s="46">
        <v>5</v>
      </c>
      <c r="AB96" s="60" t="s">
        <v>35</v>
      </c>
    </row>
    <row r="97" spans="1:28" x14ac:dyDescent="0.2">
      <c r="A97" s="59"/>
      <c r="B97" s="59"/>
      <c r="C97" s="59"/>
      <c r="D97" s="59"/>
      <c r="E97" s="59"/>
      <c r="F97" s="59"/>
      <c r="G97" s="61"/>
      <c r="H97" s="61"/>
      <c r="I97" s="47" t="s">
        <v>224</v>
      </c>
      <c r="J97" s="47" t="s">
        <v>251</v>
      </c>
      <c r="K97" s="47" t="s">
        <v>51</v>
      </c>
      <c r="L97" s="47" t="s">
        <v>252</v>
      </c>
      <c r="M97" s="47" t="s">
        <v>80</v>
      </c>
      <c r="N97" s="47" t="s">
        <v>44</v>
      </c>
      <c r="O97" s="47" t="s">
        <v>44</v>
      </c>
      <c r="P97" s="47" t="s">
        <v>56</v>
      </c>
      <c r="Q97" s="47" t="s">
        <v>46</v>
      </c>
      <c r="R97" s="47" t="s">
        <v>46</v>
      </c>
      <c r="S97" s="47" t="s">
        <v>46</v>
      </c>
      <c r="T97" s="47" t="s">
        <v>46</v>
      </c>
      <c r="U97" s="47" t="s">
        <v>45</v>
      </c>
      <c r="V97" s="47" t="s">
        <v>46</v>
      </c>
      <c r="W97" s="47" t="s">
        <v>46</v>
      </c>
      <c r="X97" s="47" t="s">
        <v>36</v>
      </c>
      <c r="Y97" s="47" t="s">
        <v>68</v>
      </c>
      <c r="Z97" s="47" t="s">
        <v>46</v>
      </c>
      <c r="AA97" s="47" t="s">
        <v>127</v>
      </c>
      <c r="AB97" s="61"/>
    </row>
    <row r="98" spans="1:28" ht="25.5" customHeight="1" x14ac:dyDescent="0.2">
      <c r="A98" s="59">
        <v>201</v>
      </c>
      <c r="B98" s="59" t="s">
        <v>253</v>
      </c>
      <c r="C98" s="55" t="s">
        <v>50</v>
      </c>
      <c r="D98" s="55">
        <v>569</v>
      </c>
      <c r="E98" s="55">
        <v>379</v>
      </c>
      <c r="F98" s="55"/>
      <c r="G98" s="55" t="s">
        <v>868</v>
      </c>
      <c r="H98" s="55">
        <v>375</v>
      </c>
      <c r="I98" s="5">
        <v>79</v>
      </c>
      <c r="J98" s="5">
        <v>204</v>
      </c>
      <c r="K98" s="5">
        <v>43</v>
      </c>
      <c r="L98" s="5">
        <v>24</v>
      </c>
      <c r="M98" s="5">
        <v>21</v>
      </c>
      <c r="N98" s="5">
        <v>4</v>
      </c>
      <c r="O98" s="55" t="s">
        <v>35</v>
      </c>
      <c r="P98" s="55" t="s">
        <v>35</v>
      </c>
      <c r="Q98" s="55" t="s">
        <v>35</v>
      </c>
      <c r="R98" s="55" t="s">
        <v>35</v>
      </c>
      <c r="S98" s="55" t="s">
        <v>35</v>
      </c>
      <c r="T98" s="55" t="s">
        <v>35</v>
      </c>
      <c r="U98" s="55" t="s">
        <v>35</v>
      </c>
      <c r="V98" s="55" t="s">
        <v>35</v>
      </c>
      <c r="W98" s="55" t="s">
        <v>35</v>
      </c>
      <c r="X98" s="55" t="s">
        <v>35</v>
      </c>
      <c r="Y98" s="55" t="s">
        <v>35</v>
      </c>
      <c r="Z98" s="55" t="s">
        <v>35</v>
      </c>
      <c r="AA98" s="55" t="s">
        <v>35</v>
      </c>
      <c r="AB98" s="5">
        <v>0</v>
      </c>
    </row>
    <row r="99" spans="1:28" x14ac:dyDescent="0.2">
      <c r="A99" s="59"/>
      <c r="B99" s="59"/>
      <c r="C99" s="55"/>
      <c r="D99" s="55"/>
      <c r="E99" s="55"/>
      <c r="F99" s="55"/>
      <c r="G99" s="55"/>
      <c r="H99" s="55"/>
      <c r="I99" s="5" t="s">
        <v>254</v>
      </c>
      <c r="J99" s="5" t="s">
        <v>255</v>
      </c>
      <c r="K99" s="5" t="s">
        <v>256</v>
      </c>
      <c r="L99" s="5" t="s">
        <v>257</v>
      </c>
      <c r="M99" s="5" t="s">
        <v>54</v>
      </c>
      <c r="N99" s="5" t="s">
        <v>34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" t="s">
        <v>46</v>
      </c>
    </row>
    <row r="100" spans="1:28" x14ac:dyDescent="0.2">
      <c r="A100" s="59"/>
      <c r="B100" s="59"/>
      <c r="C100" s="59"/>
      <c r="D100" s="59"/>
      <c r="E100" s="59"/>
      <c r="F100" s="59"/>
      <c r="G100" s="60" t="s">
        <v>869</v>
      </c>
      <c r="H100" s="60">
        <v>378</v>
      </c>
      <c r="I100" s="46">
        <v>67</v>
      </c>
      <c r="J100" s="46">
        <v>155</v>
      </c>
      <c r="K100" s="46">
        <v>78</v>
      </c>
      <c r="L100" s="46">
        <v>30</v>
      </c>
      <c r="M100" s="46">
        <v>31</v>
      </c>
      <c r="N100" s="46">
        <v>4</v>
      </c>
      <c r="O100" s="46">
        <v>4</v>
      </c>
      <c r="P100" s="46">
        <v>1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2</v>
      </c>
      <c r="W100" s="46">
        <v>0</v>
      </c>
      <c r="X100" s="46">
        <v>0</v>
      </c>
      <c r="Y100" s="46">
        <v>5</v>
      </c>
      <c r="Z100" s="46">
        <v>0</v>
      </c>
      <c r="AA100" s="46">
        <v>1</v>
      </c>
      <c r="AB100" s="60" t="s">
        <v>35</v>
      </c>
    </row>
    <row r="101" spans="1:28" x14ac:dyDescent="0.2">
      <c r="A101" s="59"/>
      <c r="B101" s="59"/>
      <c r="C101" s="59"/>
      <c r="D101" s="59"/>
      <c r="E101" s="59"/>
      <c r="F101" s="59"/>
      <c r="G101" s="61"/>
      <c r="H101" s="61"/>
      <c r="I101" s="47" t="s">
        <v>63</v>
      </c>
      <c r="J101" s="47" t="s">
        <v>258</v>
      </c>
      <c r="K101" s="47" t="s">
        <v>40</v>
      </c>
      <c r="L101" s="47" t="s">
        <v>191</v>
      </c>
      <c r="M101" s="47" t="s">
        <v>252</v>
      </c>
      <c r="N101" s="47" t="s">
        <v>34</v>
      </c>
      <c r="O101" s="47" t="s">
        <v>34</v>
      </c>
      <c r="P101" s="47" t="s">
        <v>48</v>
      </c>
      <c r="Q101" s="47" t="s">
        <v>46</v>
      </c>
      <c r="R101" s="47" t="s">
        <v>46</v>
      </c>
      <c r="S101" s="47" t="s">
        <v>46</v>
      </c>
      <c r="T101" s="47" t="s">
        <v>46</v>
      </c>
      <c r="U101" s="47" t="s">
        <v>46</v>
      </c>
      <c r="V101" s="47" t="s">
        <v>44</v>
      </c>
      <c r="W101" s="47" t="s">
        <v>46</v>
      </c>
      <c r="X101" s="47" t="s">
        <v>46</v>
      </c>
      <c r="Y101" s="47" t="s">
        <v>197</v>
      </c>
      <c r="Z101" s="47" t="s">
        <v>46</v>
      </c>
      <c r="AA101" s="47" t="s">
        <v>48</v>
      </c>
      <c r="AB101" s="61"/>
    </row>
    <row r="102" spans="1:28" ht="12.75" customHeight="1" x14ac:dyDescent="0.2">
      <c r="A102" s="59">
        <v>202</v>
      </c>
      <c r="B102" s="59" t="s">
        <v>259</v>
      </c>
      <c r="C102" s="55" t="s">
        <v>50</v>
      </c>
      <c r="D102" s="55">
        <v>662</v>
      </c>
      <c r="E102" s="55">
        <v>409</v>
      </c>
      <c r="F102" s="55"/>
      <c r="G102" s="55" t="s">
        <v>868</v>
      </c>
      <c r="H102" s="55">
        <v>407</v>
      </c>
      <c r="I102" s="5">
        <v>51</v>
      </c>
      <c r="J102" s="5">
        <v>264</v>
      </c>
      <c r="K102" s="5">
        <v>46</v>
      </c>
      <c r="L102" s="5">
        <v>31</v>
      </c>
      <c r="M102" s="5">
        <v>12</v>
      </c>
      <c r="N102" s="5">
        <v>3</v>
      </c>
      <c r="O102" s="55" t="s">
        <v>35</v>
      </c>
      <c r="P102" s="55" t="s">
        <v>35</v>
      </c>
      <c r="Q102" s="55" t="s">
        <v>35</v>
      </c>
      <c r="R102" s="55" t="s">
        <v>35</v>
      </c>
      <c r="S102" s="55" t="s">
        <v>35</v>
      </c>
      <c r="T102" s="55" t="s">
        <v>35</v>
      </c>
      <c r="U102" s="55" t="s">
        <v>35</v>
      </c>
      <c r="V102" s="55" t="s">
        <v>35</v>
      </c>
      <c r="W102" s="55" t="s">
        <v>35</v>
      </c>
      <c r="X102" s="55" t="s">
        <v>35</v>
      </c>
      <c r="Y102" s="55" t="s">
        <v>35</v>
      </c>
      <c r="Z102" s="55" t="s">
        <v>35</v>
      </c>
      <c r="AA102" s="55" t="s">
        <v>35</v>
      </c>
      <c r="AB102" s="5">
        <v>0</v>
      </c>
    </row>
    <row r="103" spans="1:28" x14ac:dyDescent="0.2">
      <c r="A103" s="59"/>
      <c r="B103" s="59"/>
      <c r="C103" s="55"/>
      <c r="D103" s="55"/>
      <c r="E103" s="55"/>
      <c r="F103" s="55"/>
      <c r="G103" s="55"/>
      <c r="H103" s="55"/>
      <c r="I103" s="5" t="s">
        <v>260</v>
      </c>
      <c r="J103" s="5" t="s">
        <v>261</v>
      </c>
      <c r="K103" s="5" t="s">
        <v>150</v>
      </c>
      <c r="L103" s="5" t="s">
        <v>32</v>
      </c>
      <c r="M103" s="5" t="s">
        <v>180</v>
      </c>
      <c r="N103" s="5" t="s">
        <v>56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" t="s">
        <v>46</v>
      </c>
    </row>
    <row r="104" spans="1:28" x14ac:dyDescent="0.2">
      <c r="A104" s="59"/>
      <c r="B104" s="59"/>
      <c r="C104" s="59"/>
      <c r="D104" s="59"/>
      <c r="E104" s="59"/>
      <c r="F104" s="59"/>
      <c r="G104" s="60" t="s">
        <v>869</v>
      </c>
      <c r="H104" s="60">
        <v>408</v>
      </c>
      <c r="I104" s="46">
        <v>46</v>
      </c>
      <c r="J104" s="46">
        <v>204</v>
      </c>
      <c r="K104" s="46">
        <v>89</v>
      </c>
      <c r="L104" s="46">
        <v>41</v>
      </c>
      <c r="M104" s="46">
        <v>21</v>
      </c>
      <c r="N104" s="46">
        <v>1</v>
      </c>
      <c r="O104" s="46">
        <v>3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1</v>
      </c>
      <c r="Y104" s="46">
        <v>1</v>
      </c>
      <c r="Z104" s="46">
        <v>0</v>
      </c>
      <c r="AA104" s="46">
        <v>1</v>
      </c>
      <c r="AB104" s="60" t="s">
        <v>35</v>
      </c>
    </row>
    <row r="105" spans="1:28" x14ac:dyDescent="0.2">
      <c r="A105" s="59"/>
      <c r="B105" s="59"/>
      <c r="C105" s="59"/>
      <c r="D105" s="59"/>
      <c r="E105" s="59"/>
      <c r="F105" s="59"/>
      <c r="G105" s="61"/>
      <c r="H105" s="61"/>
      <c r="I105" s="47" t="s">
        <v>150</v>
      </c>
      <c r="J105" s="47" t="s">
        <v>262</v>
      </c>
      <c r="K105" s="47" t="s">
        <v>214</v>
      </c>
      <c r="L105" s="47" t="s">
        <v>119</v>
      </c>
      <c r="M105" s="47" t="s">
        <v>176</v>
      </c>
      <c r="N105" s="47" t="s">
        <v>36</v>
      </c>
      <c r="O105" s="47" t="s">
        <v>56</v>
      </c>
      <c r="P105" s="47" t="s">
        <v>46</v>
      </c>
      <c r="Q105" s="47" t="s">
        <v>46</v>
      </c>
      <c r="R105" s="47" t="s">
        <v>46</v>
      </c>
      <c r="S105" s="47" t="s">
        <v>46</v>
      </c>
      <c r="T105" s="47" t="s">
        <v>46</v>
      </c>
      <c r="U105" s="47" t="s">
        <v>46</v>
      </c>
      <c r="V105" s="47" t="s">
        <v>46</v>
      </c>
      <c r="W105" s="47" t="s">
        <v>46</v>
      </c>
      <c r="X105" s="47" t="s">
        <v>36</v>
      </c>
      <c r="Y105" s="47" t="s">
        <v>36</v>
      </c>
      <c r="Z105" s="47" t="s">
        <v>46</v>
      </c>
      <c r="AA105" s="47" t="s">
        <v>36</v>
      </c>
      <c r="AB105" s="61"/>
    </row>
    <row r="106" spans="1:28" x14ac:dyDescent="0.2">
      <c r="A106" s="59">
        <v>9019</v>
      </c>
      <c r="B106" s="59" t="s">
        <v>263</v>
      </c>
      <c r="C106" s="55" t="s">
        <v>50</v>
      </c>
      <c r="D106" s="55">
        <v>0</v>
      </c>
      <c r="E106" s="55">
        <v>956</v>
      </c>
      <c r="F106" s="55"/>
      <c r="G106" s="55" t="s">
        <v>868</v>
      </c>
      <c r="H106" s="55">
        <v>948</v>
      </c>
      <c r="I106" s="5">
        <v>181</v>
      </c>
      <c r="J106" s="5">
        <v>470</v>
      </c>
      <c r="K106" s="5">
        <v>165</v>
      </c>
      <c r="L106" s="5">
        <v>81</v>
      </c>
      <c r="M106" s="5">
        <v>35</v>
      </c>
      <c r="N106" s="5">
        <v>11</v>
      </c>
      <c r="O106" s="55" t="s">
        <v>35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55" t="s">
        <v>35</v>
      </c>
      <c r="U106" s="55" t="s">
        <v>35</v>
      </c>
      <c r="V106" s="55" t="s">
        <v>35</v>
      </c>
      <c r="W106" s="55" t="s">
        <v>35</v>
      </c>
      <c r="X106" s="55" t="s">
        <v>35</v>
      </c>
      <c r="Y106" s="55" t="s">
        <v>35</v>
      </c>
      <c r="Z106" s="55" t="s">
        <v>35</v>
      </c>
      <c r="AA106" s="55" t="s">
        <v>35</v>
      </c>
      <c r="AB106" s="5">
        <v>5</v>
      </c>
    </row>
    <row r="107" spans="1:28" x14ac:dyDescent="0.2">
      <c r="A107" s="59"/>
      <c r="B107" s="59"/>
      <c r="C107" s="55"/>
      <c r="D107" s="55"/>
      <c r="E107" s="55"/>
      <c r="F107" s="55"/>
      <c r="G107" s="55"/>
      <c r="H107" s="55"/>
      <c r="I107" s="5" t="s">
        <v>179</v>
      </c>
      <c r="J107" s="5" t="s">
        <v>264</v>
      </c>
      <c r="K107" s="5" t="s">
        <v>265</v>
      </c>
      <c r="L107" s="5" t="s">
        <v>66</v>
      </c>
      <c r="M107" s="5" t="s">
        <v>266</v>
      </c>
      <c r="N107" s="5" t="s">
        <v>75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" t="s">
        <v>44</v>
      </c>
    </row>
    <row r="108" spans="1:28" x14ac:dyDescent="0.2">
      <c r="A108" s="59"/>
      <c r="B108" s="59"/>
      <c r="C108" s="59"/>
      <c r="D108" s="59"/>
      <c r="E108" s="59"/>
      <c r="F108" s="59"/>
      <c r="G108" s="60" t="s">
        <v>869</v>
      </c>
      <c r="H108" s="60">
        <v>948</v>
      </c>
      <c r="I108" s="46">
        <v>173</v>
      </c>
      <c r="J108" s="46">
        <v>400</v>
      </c>
      <c r="K108" s="46">
        <v>201</v>
      </c>
      <c r="L108" s="46">
        <v>87</v>
      </c>
      <c r="M108" s="46">
        <v>41</v>
      </c>
      <c r="N108" s="46">
        <v>9</v>
      </c>
      <c r="O108" s="46">
        <v>11</v>
      </c>
      <c r="P108" s="46">
        <v>5</v>
      </c>
      <c r="Q108" s="46">
        <v>2</v>
      </c>
      <c r="R108" s="46">
        <v>1</v>
      </c>
      <c r="S108" s="46">
        <v>0</v>
      </c>
      <c r="T108" s="46">
        <v>0</v>
      </c>
      <c r="U108" s="46">
        <v>1</v>
      </c>
      <c r="V108" s="46">
        <v>0</v>
      </c>
      <c r="W108" s="46">
        <v>0</v>
      </c>
      <c r="X108" s="46">
        <v>3</v>
      </c>
      <c r="Y108" s="46">
        <v>8</v>
      </c>
      <c r="Z108" s="46">
        <v>2</v>
      </c>
      <c r="AA108" s="46">
        <v>4</v>
      </c>
      <c r="AB108" s="60" t="s">
        <v>35</v>
      </c>
    </row>
    <row r="109" spans="1:28" x14ac:dyDescent="0.2">
      <c r="A109" s="59"/>
      <c r="B109" s="59"/>
      <c r="C109" s="59"/>
      <c r="D109" s="59"/>
      <c r="E109" s="59"/>
      <c r="F109" s="59"/>
      <c r="G109" s="61"/>
      <c r="H109" s="61"/>
      <c r="I109" s="47" t="s">
        <v>267</v>
      </c>
      <c r="J109" s="47" t="s">
        <v>268</v>
      </c>
      <c r="K109" s="47" t="s">
        <v>208</v>
      </c>
      <c r="L109" s="47" t="s">
        <v>92</v>
      </c>
      <c r="M109" s="47" t="s">
        <v>55</v>
      </c>
      <c r="N109" s="47" t="s">
        <v>120</v>
      </c>
      <c r="O109" s="47" t="s">
        <v>75</v>
      </c>
      <c r="P109" s="47" t="s">
        <v>44</v>
      </c>
      <c r="Q109" s="47" t="s">
        <v>36</v>
      </c>
      <c r="R109" s="47" t="s">
        <v>45</v>
      </c>
      <c r="S109" s="47" t="s">
        <v>46</v>
      </c>
      <c r="T109" s="47" t="s">
        <v>46</v>
      </c>
      <c r="U109" s="47" t="s">
        <v>45</v>
      </c>
      <c r="V109" s="47" t="s">
        <v>46</v>
      </c>
      <c r="W109" s="47" t="s">
        <v>46</v>
      </c>
      <c r="X109" s="47" t="s">
        <v>48</v>
      </c>
      <c r="Y109" s="47" t="s">
        <v>43</v>
      </c>
      <c r="Z109" s="47" t="s">
        <v>36</v>
      </c>
      <c r="AA109" s="47" t="s">
        <v>87</v>
      </c>
      <c r="AB109" s="61"/>
    </row>
    <row r="110" spans="1:28" x14ac:dyDescent="0.2">
      <c r="A110" s="59">
        <v>9029</v>
      </c>
      <c r="B110" s="59" t="s">
        <v>269</v>
      </c>
      <c r="C110" s="55" t="s">
        <v>50</v>
      </c>
      <c r="D110" s="55">
        <v>0</v>
      </c>
      <c r="E110" s="58">
        <v>1020</v>
      </c>
      <c r="F110" s="55"/>
      <c r="G110" s="55" t="s">
        <v>868</v>
      </c>
      <c r="H110" s="58">
        <v>1011</v>
      </c>
      <c r="I110" s="5">
        <v>183</v>
      </c>
      <c r="J110" s="5">
        <v>566</v>
      </c>
      <c r="K110" s="5">
        <v>135</v>
      </c>
      <c r="L110" s="5">
        <v>75</v>
      </c>
      <c r="M110" s="5">
        <v>37</v>
      </c>
      <c r="N110" s="5">
        <v>7</v>
      </c>
      <c r="O110" s="55" t="s">
        <v>35</v>
      </c>
      <c r="P110" s="55" t="s">
        <v>35</v>
      </c>
      <c r="Q110" s="55" t="s">
        <v>35</v>
      </c>
      <c r="R110" s="55" t="s">
        <v>35</v>
      </c>
      <c r="S110" s="55" t="s">
        <v>35</v>
      </c>
      <c r="T110" s="55" t="s">
        <v>35</v>
      </c>
      <c r="U110" s="55" t="s">
        <v>35</v>
      </c>
      <c r="V110" s="55" t="s">
        <v>35</v>
      </c>
      <c r="W110" s="55" t="s">
        <v>35</v>
      </c>
      <c r="X110" s="55" t="s">
        <v>35</v>
      </c>
      <c r="Y110" s="55" t="s">
        <v>35</v>
      </c>
      <c r="Z110" s="55" t="s">
        <v>35</v>
      </c>
      <c r="AA110" s="55" t="s">
        <v>35</v>
      </c>
      <c r="AB110" s="5">
        <v>8</v>
      </c>
    </row>
    <row r="111" spans="1:28" x14ac:dyDescent="0.2">
      <c r="A111" s="59"/>
      <c r="B111" s="59"/>
      <c r="C111" s="55"/>
      <c r="D111" s="55"/>
      <c r="E111" s="58"/>
      <c r="F111" s="55"/>
      <c r="G111" s="55"/>
      <c r="H111" s="58"/>
      <c r="I111" s="5" t="s">
        <v>270</v>
      </c>
      <c r="J111" s="5" t="s">
        <v>271</v>
      </c>
      <c r="K111" s="5" t="s">
        <v>135</v>
      </c>
      <c r="L111" s="5" t="s">
        <v>136</v>
      </c>
      <c r="M111" s="5" t="s">
        <v>266</v>
      </c>
      <c r="N111" s="5" t="s">
        <v>56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" t="s">
        <v>43</v>
      </c>
    </row>
    <row r="112" spans="1:28" x14ac:dyDescent="0.2">
      <c r="A112" s="59"/>
      <c r="B112" s="59"/>
      <c r="C112" s="59"/>
      <c r="D112" s="59"/>
      <c r="E112" s="59"/>
      <c r="F112" s="59"/>
      <c r="G112" s="60" t="s">
        <v>869</v>
      </c>
      <c r="H112" s="64">
        <v>1015</v>
      </c>
      <c r="I112" s="46">
        <v>170</v>
      </c>
      <c r="J112" s="46">
        <v>471</v>
      </c>
      <c r="K112" s="46">
        <v>201</v>
      </c>
      <c r="L112" s="46">
        <v>85</v>
      </c>
      <c r="M112" s="46">
        <v>49</v>
      </c>
      <c r="N112" s="46">
        <v>7</v>
      </c>
      <c r="O112" s="46">
        <v>14</v>
      </c>
      <c r="P112" s="46">
        <v>0</v>
      </c>
      <c r="Q112" s="46">
        <v>0</v>
      </c>
      <c r="R112" s="46">
        <v>2</v>
      </c>
      <c r="S112" s="46">
        <v>0</v>
      </c>
      <c r="T112" s="46">
        <v>0</v>
      </c>
      <c r="U112" s="46">
        <v>0</v>
      </c>
      <c r="V112" s="46">
        <v>1</v>
      </c>
      <c r="W112" s="46">
        <v>0</v>
      </c>
      <c r="X112" s="46">
        <v>2</v>
      </c>
      <c r="Y112" s="46">
        <v>6</v>
      </c>
      <c r="Z112" s="46">
        <v>4</v>
      </c>
      <c r="AA112" s="46">
        <v>3</v>
      </c>
      <c r="AB112" s="60" t="s">
        <v>35</v>
      </c>
    </row>
    <row r="113" spans="1:28" x14ac:dyDescent="0.2">
      <c r="A113" s="59"/>
      <c r="B113" s="59"/>
      <c r="C113" s="59"/>
      <c r="D113" s="59"/>
      <c r="E113" s="59"/>
      <c r="F113" s="59"/>
      <c r="G113" s="61"/>
      <c r="H113" s="65"/>
      <c r="I113" s="47" t="s">
        <v>272</v>
      </c>
      <c r="J113" s="47" t="s">
        <v>182</v>
      </c>
      <c r="K113" s="47" t="s">
        <v>57</v>
      </c>
      <c r="L113" s="47" t="s">
        <v>84</v>
      </c>
      <c r="M113" s="47" t="s">
        <v>229</v>
      </c>
      <c r="N113" s="47" t="s">
        <v>56</v>
      </c>
      <c r="O113" s="47" t="s">
        <v>47</v>
      </c>
      <c r="P113" s="47" t="s">
        <v>46</v>
      </c>
      <c r="Q113" s="47" t="s">
        <v>46</v>
      </c>
      <c r="R113" s="47" t="s">
        <v>36</v>
      </c>
      <c r="S113" s="47" t="s">
        <v>46</v>
      </c>
      <c r="T113" s="47" t="s">
        <v>46</v>
      </c>
      <c r="U113" s="47" t="s">
        <v>46</v>
      </c>
      <c r="V113" s="47" t="s">
        <v>45</v>
      </c>
      <c r="W113" s="47" t="s">
        <v>46</v>
      </c>
      <c r="X113" s="47" t="s">
        <v>36</v>
      </c>
      <c r="Y113" s="47" t="s">
        <v>127</v>
      </c>
      <c r="Z113" s="47" t="s">
        <v>87</v>
      </c>
      <c r="AA113" s="47" t="s">
        <v>48</v>
      </c>
      <c r="AB113" s="61"/>
    </row>
    <row r="114" spans="1:28" x14ac:dyDescent="0.2">
      <c r="A114" s="59">
        <v>9039</v>
      </c>
      <c r="B114" s="59" t="s">
        <v>273</v>
      </c>
      <c r="C114" s="55" t="s">
        <v>50</v>
      </c>
      <c r="D114" s="55">
        <v>0</v>
      </c>
      <c r="E114" s="55">
        <v>986</v>
      </c>
      <c r="F114" s="55"/>
      <c r="G114" s="55" t="s">
        <v>868</v>
      </c>
      <c r="H114" s="55">
        <v>982</v>
      </c>
      <c r="I114" s="5">
        <v>178</v>
      </c>
      <c r="J114" s="5">
        <v>472</v>
      </c>
      <c r="K114" s="5">
        <v>193</v>
      </c>
      <c r="L114" s="5">
        <v>92</v>
      </c>
      <c r="M114" s="5">
        <v>36</v>
      </c>
      <c r="N114" s="5">
        <v>8</v>
      </c>
      <c r="O114" s="55" t="s">
        <v>35</v>
      </c>
      <c r="P114" s="55" t="s">
        <v>35</v>
      </c>
      <c r="Q114" s="55" t="s">
        <v>35</v>
      </c>
      <c r="R114" s="55" t="s">
        <v>35</v>
      </c>
      <c r="S114" s="55" t="s">
        <v>35</v>
      </c>
      <c r="T114" s="55" t="s">
        <v>35</v>
      </c>
      <c r="U114" s="55" t="s">
        <v>35</v>
      </c>
      <c r="V114" s="55" t="s">
        <v>35</v>
      </c>
      <c r="W114" s="55" t="s">
        <v>35</v>
      </c>
      <c r="X114" s="55" t="s">
        <v>35</v>
      </c>
      <c r="Y114" s="55" t="s">
        <v>35</v>
      </c>
      <c r="Z114" s="55" t="s">
        <v>35</v>
      </c>
      <c r="AA114" s="55" t="s">
        <v>35</v>
      </c>
      <c r="AB114" s="5">
        <v>3</v>
      </c>
    </row>
    <row r="115" spans="1:28" x14ac:dyDescent="0.2">
      <c r="A115" s="59"/>
      <c r="B115" s="59"/>
      <c r="C115" s="55"/>
      <c r="D115" s="55"/>
      <c r="E115" s="55"/>
      <c r="F115" s="55"/>
      <c r="G115" s="55"/>
      <c r="H115" s="55"/>
      <c r="I115" s="5" t="s">
        <v>270</v>
      </c>
      <c r="J115" s="5" t="s">
        <v>134</v>
      </c>
      <c r="K115" s="5" t="s">
        <v>274</v>
      </c>
      <c r="L115" s="5" t="s">
        <v>41</v>
      </c>
      <c r="M115" s="5" t="s">
        <v>266</v>
      </c>
      <c r="N115" s="5" t="s">
        <v>43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" t="s">
        <v>48</v>
      </c>
    </row>
    <row r="116" spans="1:28" x14ac:dyDescent="0.2">
      <c r="A116" s="59"/>
      <c r="B116" s="59"/>
      <c r="C116" s="59"/>
      <c r="D116" s="59"/>
      <c r="E116" s="59"/>
      <c r="F116" s="59"/>
      <c r="G116" s="60" t="s">
        <v>869</v>
      </c>
      <c r="H116" s="60">
        <v>981</v>
      </c>
      <c r="I116" s="46">
        <v>180</v>
      </c>
      <c r="J116" s="46">
        <v>404</v>
      </c>
      <c r="K116" s="46">
        <v>218</v>
      </c>
      <c r="L116" s="46">
        <v>90</v>
      </c>
      <c r="M116" s="46">
        <v>51</v>
      </c>
      <c r="N116" s="46">
        <v>6</v>
      </c>
      <c r="O116" s="46">
        <v>16</v>
      </c>
      <c r="P116" s="46">
        <v>3</v>
      </c>
      <c r="Q116" s="46">
        <v>1</v>
      </c>
      <c r="R116" s="46">
        <v>3</v>
      </c>
      <c r="S116" s="46">
        <v>0</v>
      </c>
      <c r="T116" s="46">
        <v>0</v>
      </c>
      <c r="U116" s="46">
        <v>1</v>
      </c>
      <c r="V116" s="46">
        <v>1</v>
      </c>
      <c r="W116" s="46">
        <v>0</v>
      </c>
      <c r="X116" s="46">
        <v>1</v>
      </c>
      <c r="Y116" s="46">
        <v>3</v>
      </c>
      <c r="Z116" s="46">
        <v>1</v>
      </c>
      <c r="AA116" s="46">
        <v>2</v>
      </c>
      <c r="AB116" s="60" t="s">
        <v>35</v>
      </c>
    </row>
    <row r="117" spans="1:28" x14ac:dyDescent="0.2">
      <c r="A117" s="59"/>
      <c r="B117" s="59"/>
      <c r="C117" s="59"/>
      <c r="D117" s="59"/>
      <c r="E117" s="59"/>
      <c r="F117" s="59"/>
      <c r="G117" s="61"/>
      <c r="H117" s="61"/>
      <c r="I117" s="47" t="s">
        <v>71</v>
      </c>
      <c r="J117" s="47" t="s">
        <v>275</v>
      </c>
      <c r="K117" s="47" t="s">
        <v>276</v>
      </c>
      <c r="L117" s="47" t="s">
        <v>92</v>
      </c>
      <c r="M117" s="47" t="s">
        <v>277</v>
      </c>
      <c r="N117" s="47" t="s">
        <v>127</v>
      </c>
      <c r="O117" s="47" t="s">
        <v>68</v>
      </c>
      <c r="P117" s="47" t="s">
        <v>48</v>
      </c>
      <c r="Q117" s="47" t="s">
        <v>45</v>
      </c>
      <c r="R117" s="47" t="s">
        <v>48</v>
      </c>
      <c r="S117" s="47" t="s">
        <v>46</v>
      </c>
      <c r="T117" s="47" t="s">
        <v>46</v>
      </c>
      <c r="U117" s="47" t="s">
        <v>45</v>
      </c>
      <c r="V117" s="47" t="s">
        <v>45</v>
      </c>
      <c r="W117" s="47" t="s">
        <v>46</v>
      </c>
      <c r="X117" s="47" t="s">
        <v>45</v>
      </c>
      <c r="Y117" s="47" t="s">
        <v>48</v>
      </c>
      <c r="Z117" s="47" t="s">
        <v>45</v>
      </c>
      <c r="AA117" s="47" t="s">
        <v>36</v>
      </c>
      <c r="AB117" s="61"/>
    </row>
    <row r="118" spans="1:28" x14ac:dyDescent="0.2">
      <c r="A118" s="59">
        <v>9049</v>
      </c>
      <c r="B118" s="59" t="s">
        <v>278</v>
      </c>
      <c r="C118" s="55" t="s">
        <v>50</v>
      </c>
      <c r="D118" s="55">
        <v>0</v>
      </c>
      <c r="E118" s="55">
        <v>980</v>
      </c>
      <c r="F118" s="55"/>
      <c r="G118" s="55" t="s">
        <v>868</v>
      </c>
      <c r="H118" s="55">
        <v>976</v>
      </c>
      <c r="I118" s="5">
        <v>210</v>
      </c>
      <c r="J118" s="5">
        <v>483</v>
      </c>
      <c r="K118" s="5">
        <v>174</v>
      </c>
      <c r="L118" s="5">
        <v>57</v>
      </c>
      <c r="M118" s="5">
        <v>43</v>
      </c>
      <c r="N118" s="5">
        <v>7</v>
      </c>
      <c r="O118" s="55" t="s">
        <v>35</v>
      </c>
      <c r="P118" s="55" t="s">
        <v>35</v>
      </c>
      <c r="Q118" s="55" t="s">
        <v>35</v>
      </c>
      <c r="R118" s="55" t="s">
        <v>35</v>
      </c>
      <c r="S118" s="55" t="s">
        <v>35</v>
      </c>
      <c r="T118" s="55" t="s">
        <v>35</v>
      </c>
      <c r="U118" s="55" t="s">
        <v>35</v>
      </c>
      <c r="V118" s="55" t="s">
        <v>35</v>
      </c>
      <c r="W118" s="55" t="s">
        <v>35</v>
      </c>
      <c r="X118" s="55" t="s">
        <v>35</v>
      </c>
      <c r="Y118" s="55" t="s">
        <v>35</v>
      </c>
      <c r="Z118" s="55" t="s">
        <v>35</v>
      </c>
      <c r="AA118" s="55" t="s">
        <v>35</v>
      </c>
      <c r="AB118" s="5">
        <v>2</v>
      </c>
    </row>
    <row r="119" spans="1:28" x14ac:dyDescent="0.2">
      <c r="A119" s="59"/>
      <c r="B119" s="59"/>
      <c r="C119" s="55"/>
      <c r="D119" s="55"/>
      <c r="E119" s="55"/>
      <c r="F119" s="55"/>
      <c r="G119" s="55"/>
      <c r="H119" s="55"/>
      <c r="I119" s="5" t="s">
        <v>218</v>
      </c>
      <c r="J119" s="5" t="s">
        <v>279</v>
      </c>
      <c r="K119" s="5" t="s">
        <v>248</v>
      </c>
      <c r="L119" s="5" t="s">
        <v>164</v>
      </c>
      <c r="M119" s="5" t="s">
        <v>104</v>
      </c>
      <c r="N119" s="5" t="s">
        <v>56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" t="s">
        <v>36</v>
      </c>
    </row>
    <row r="120" spans="1:28" x14ac:dyDescent="0.2">
      <c r="A120" s="59"/>
      <c r="B120" s="59"/>
      <c r="C120" s="59"/>
      <c r="D120" s="59"/>
      <c r="E120" s="59"/>
      <c r="F120" s="59"/>
      <c r="G120" s="60" t="s">
        <v>869</v>
      </c>
      <c r="H120" s="60">
        <v>977</v>
      </c>
      <c r="I120" s="46">
        <v>196</v>
      </c>
      <c r="J120" s="46">
        <v>413</v>
      </c>
      <c r="K120" s="46">
        <v>206</v>
      </c>
      <c r="L120" s="46">
        <v>80</v>
      </c>
      <c r="M120" s="46">
        <v>39</v>
      </c>
      <c r="N120" s="46">
        <v>5</v>
      </c>
      <c r="O120" s="46">
        <v>14</v>
      </c>
      <c r="P120" s="46">
        <v>2</v>
      </c>
      <c r="Q120" s="46">
        <v>0</v>
      </c>
      <c r="R120" s="46">
        <v>1</v>
      </c>
      <c r="S120" s="46">
        <v>0</v>
      </c>
      <c r="T120" s="46">
        <v>0</v>
      </c>
      <c r="U120" s="46">
        <v>0</v>
      </c>
      <c r="V120" s="46">
        <v>0</v>
      </c>
      <c r="W120" s="46">
        <v>1</v>
      </c>
      <c r="X120" s="46">
        <v>1</v>
      </c>
      <c r="Y120" s="46">
        <v>11</v>
      </c>
      <c r="Z120" s="46">
        <v>1</v>
      </c>
      <c r="AA120" s="46">
        <v>7</v>
      </c>
      <c r="AB120" s="60" t="s">
        <v>35</v>
      </c>
    </row>
    <row r="121" spans="1:28" x14ac:dyDescent="0.2">
      <c r="A121" s="59"/>
      <c r="B121" s="59"/>
      <c r="C121" s="59"/>
      <c r="D121" s="59"/>
      <c r="E121" s="59"/>
      <c r="F121" s="59"/>
      <c r="G121" s="61"/>
      <c r="H121" s="61"/>
      <c r="I121" s="47" t="s">
        <v>187</v>
      </c>
      <c r="J121" s="47" t="s">
        <v>245</v>
      </c>
      <c r="K121" s="47" t="s">
        <v>254</v>
      </c>
      <c r="L121" s="47" t="s">
        <v>252</v>
      </c>
      <c r="M121" s="47" t="s">
        <v>73</v>
      </c>
      <c r="N121" s="47" t="s">
        <v>44</v>
      </c>
      <c r="O121" s="47" t="s">
        <v>47</v>
      </c>
      <c r="P121" s="47" t="s">
        <v>36</v>
      </c>
      <c r="Q121" s="47" t="s">
        <v>46</v>
      </c>
      <c r="R121" s="47" t="s">
        <v>45</v>
      </c>
      <c r="S121" s="47" t="s">
        <v>46</v>
      </c>
      <c r="T121" s="47" t="s">
        <v>46</v>
      </c>
      <c r="U121" s="47" t="s">
        <v>46</v>
      </c>
      <c r="V121" s="47" t="s">
        <v>46</v>
      </c>
      <c r="W121" s="47" t="s">
        <v>45</v>
      </c>
      <c r="X121" s="47" t="s">
        <v>45</v>
      </c>
      <c r="Y121" s="47" t="s">
        <v>34</v>
      </c>
      <c r="Z121" s="47" t="s">
        <v>45</v>
      </c>
      <c r="AA121" s="47" t="s">
        <v>56</v>
      </c>
      <c r="AB121" s="61"/>
    </row>
    <row r="122" spans="1:28" x14ac:dyDescent="0.2">
      <c r="A122" s="59">
        <v>9059</v>
      </c>
      <c r="B122" s="59" t="s">
        <v>280</v>
      </c>
      <c r="C122" s="55" t="s">
        <v>50</v>
      </c>
      <c r="D122" s="55">
        <v>0</v>
      </c>
      <c r="E122" s="58">
        <v>1040</v>
      </c>
      <c r="F122" s="55"/>
      <c r="G122" s="55" t="s">
        <v>868</v>
      </c>
      <c r="H122" s="58">
        <v>1030</v>
      </c>
      <c r="I122" s="5">
        <v>192</v>
      </c>
      <c r="J122" s="5">
        <v>526</v>
      </c>
      <c r="K122" s="5">
        <v>189</v>
      </c>
      <c r="L122" s="5">
        <v>73</v>
      </c>
      <c r="M122" s="5">
        <v>38</v>
      </c>
      <c r="N122" s="5">
        <v>8</v>
      </c>
      <c r="O122" s="55" t="s">
        <v>35</v>
      </c>
      <c r="P122" s="55" t="s">
        <v>35</v>
      </c>
      <c r="Q122" s="55" t="s">
        <v>35</v>
      </c>
      <c r="R122" s="55" t="s">
        <v>35</v>
      </c>
      <c r="S122" s="55" t="s">
        <v>35</v>
      </c>
      <c r="T122" s="55" t="s">
        <v>35</v>
      </c>
      <c r="U122" s="55" t="s">
        <v>35</v>
      </c>
      <c r="V122" s="55" t="s">
        <v>35</v>
      </c>
      <c r="W122" s="55" t="s">
        <v>35</v>
      </c>
      <c r="X122" s="55" t="s">
        <v>35</v>
      </c>
      <c r="Y122" s="55" t="s">
        <v>35</v>
      </c>
      <c r="Z122" s="55" t="s">
        <v>35</v>
      </c>
      <c r="AA122" s="55" t="s">
        <v>35</v>
      </c>
      <c r="AB122" s="5">
        <v>4</v>
      </c>
    </row>
    <row r="123" spans="1:28" x14ac:dyDescent="0.2">
      <c r="A123" s="59"/>
      <c r="B123" s="59"/>
      <c r="C123" s="55"/>
      <c r="D123" s="55"/>
      <c r="E123" s="58"/>
      <c r="F123" s="55"/>
      <c r="G123" s="55"/>
      <c r="H123" s="58"/>
      <c r="I123" s="5" t="s">
        <v>281</v>
      </c>
      <c r="J123" s="5" t="s">
        <v>282</v>
      </c>
      <c r="K123" s="5" t="s">
        <v>71</v>
      </c>
      <c r="L123" s="5" t="s">
        <v>192</v>
      </c>
      <c r="M123" s="5" t="s">
        <v>266</v>
      </c>
      <c r="N123" s="5" t="s">
        <v>43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" t="s">
        <v>87</v>
      </c>
    </row>
    <row r="124" spans="1:28" x14ac:dyDescent="0.2">
      <c r="A124" s="62"/>
      <c r="B124" s="62"/>
      <c r="C124" s="62"/>
      <c r="D124" s="62"/>
      <c r="E124" s="62"/>
      <c r="F124" s="62"/>
      <c r="G124" s="60" t="s">
        <v>869</v>
      </c>
      <c r="H124" s="64">
        <v>1025</v>
      </c>
      <c r="I124" s="46">
        <v>191</v>
      </c>
      <c r="J124" s="46">
        <v>450</v>
      </c>
      <c r="K124" s="46">
        <v>207</v>
      </c>
      <c r="L124" s="46">
        <v>82</v>
      </c>
      <c r="M124" s="46">
        <v>54</v>
      </c>
      <c r="N124" s="46">
        <v>5</v>
      </c>
      <c r="O124" s="46">
        <v>9</v>
      </c>
      <c r="P124" s="46">
        <v>2</v>
      </c>
      <c r="Q124" s="46">
        <v>1</v>
      </c>
      <c r="R124" s="46">
        <v>3</v>
      </c>
      <c r="S124" s="46">
        <v>0</v>
      </c>
      <c r="T124" s="46">
        <v>0</v>
      </c>
      <c r="U124" s="46">
        <v>1</v>
      </c>
      <c r="V124" s="46">
        <v>0</v>
      </c>
      <c r="W124" s="46">
        <v>1</v>
      </c>
      <c r="X124" s="46">
        <v>0</v>
      </c>
      <c r="Y124" s="46">
        <v>12</v>
      </c>
      <c r="Z124" s="46">
        <v>4</v>
      </c>
      <c r="AA124" s="46">
        <v>3</v>
      </c>
      <c r="AB124" s="60" t="s">
        <v>35</v>
      </c>
    </row>
    <row r="125" spans="1:28" x14ac:dyDescent="0.2">
      <c r="A125" s="63"/>
      <c r="B125" s="63"/>
      <c r="C125" s="63"/>
      <c r="D125" s="63"/>
      <c r="E125" s="63"/>
      <c r="F125" s="63"/>
      <c r="G125" s="61"/>
      <c r="H125" s="65"/>
      <c r="I125" s="47" t="s">
        <v>281</v>
      </c>
      <c r="J125" s="47" t="s">
        <v>283</v>
      </c>
      <c r="K125" s="47" t="s">
        <v>232</v>
      </c>
      <c r="L125" s="47" t="s">
        <v>85</v>
      </c>
      <c r="M125" s="47" t="s">
        <v>284</v>
      </c>
      <c r="N125" s="47" t="s">
        <v>44</v>
      </c>
      <c r="O125" s="47" t="s">
        <v>120</v>
      </c>
      <c r="P125" s="47" t="s">
        <v>36</v>
      </c>
      <c r="Q125" s="47" t="s">
        <v>45</v>
      </c>
      <c r="R125" s="47" t="s">
        <v>48</v>
      </c>
      <c r="S125" s="47" t="s">
        <v>46</v>
      </c>
      <c r="T125" s="47" t="s">
        <v>46</v>
      </c>
      <c r="U125" s="47" t="s">
        <v>45</v>
      </c>
      <c r="V125" s="47" t="s">
        <v>46</v>
      </c>
      <c r="W125" s="47" t="s">
        <v>45</v>
      </c>
      <c r="X125" s="47" t="s">
        <v>46</v>
      </c>
      <c r="Y125" s="47" t="s">
        <v>75</v>
      </c>
      <c r="Z125" s="47" t="s">
        <v>87</v>
      </c>
      <c r="AA125" s="47" t="s">
        <v>48</v>
      </c>
      <c r="AB125" s="61"/>
    </row>
    <row r="126" spans="1:28" x14ac:dyDescent="0.2">
      <c r="A126" s="59" t="s">
        <v>25</v>
      </c>
      <c r="B126" s="59"/>
      <c r="C126" s="55" t="s">
        <v>26</v>
      </c>
      <c r="D126" s="58">
        <v>27896</v>
      </c>
      <c r="E126" s="58">
        <v>20967</v>
      </c>
      <c r="F126" s="55" t="s">
        <v>27</v>
      </c>
      <c r="G126" s="55" t="s">
        <v>868</v>
      </c>
      <c r="H126" s="58">
        <v>20774</v>
      </c>
      <c r="I126" s="4">
        <v>4751</v>
      </c>
      <c r="J126" s="4">
        <v>9927</v>
      </c>
      <c r="K126" s="4">
        <v>3096</v>
      </c>
      <c r="L126" s="4">
        <v>1583</v>
      </c>
      <c r="M126" s="4">
        <v>1147</v>
      </c>
      <c r="N126" s="5">
        <v>229</v>
      </c>
      <c r="O126" s="55" t="s">
        <v>35</v>
      </c>
      <c r="P126" s="55" t="s">
        <v>35</v>
      </c>
      <c r="Q126" s="55" t="s">
        <v>35</v>
      </c>
      <c r="R126" s="55" t="s">
        <v>35</v>
      </c>
      <c r="S126" s="55" t="s">
        <v>35</v>
      </c>
      <c r="T126" s="55" t="s">
        <v>35</v>
      </c>
      <c r="U126" s="55" t="s">
        <v>35</v>
      </c>
      <c r="V126" s="55" t="s">
        <v>35</v>
      </c>
      <c r="W126" s="55" t="s">
        <v>35</v>
      </c>
      <c r="X126" s="55" t="s">
        <v>35</v>
      </c>
      <c r="Y126" s="55" t="s">
        <v>35</v>
      </c>
      <c r="Z126" s="55" t="s">
        <v>35</v>
      </c>
      <c r="AA126" s="55" t="s">
        <v>35</v>
      </c>
      <c r="AB126" s="5">
        <v>41</v>
      </c>
    </row>
    <row r="127" spans="1:28" x14ac:dyDescent="0.2">
      <c r="A127" s="59"/>
      <c r="B127" s="59"/>
      <c r="C127" s="55"/>
      <c r="D127" s="58"/>
      <c r="E127" s="58"/>
      <c r="F127" s="55"/>
      <c r="G127" s="55"/>
      <c r="H127" s="58"/>
      <c r="I127" s="5" t="s">
        <v>29</v>
      </c>
      <c r="J127" s="5" t="s">
        <v>30</v>
      </c>
      <c r="K127" s="5" t="s">
        <v>31</v>
      </c>
      <c r="L127" s="5" t="s">
        <v>32</v>
      </c>
      <c r="M127" s="5" t="s">
        <v>33</v>
      </c>
      <c r="N127" s="5" t="s">
        <v>34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" t="s">
        <v>36</v>
      </c>
    </row>
    <row r="128" spans="1:28" x14ac:dyDescent="0.2">
      <c r="A128" s="59"/>
      <c r="B128" s="59"/>
      <c r="C128" s="59"/>
      <c r="D128" s="59"/>
      <c r="E128" s="59"/>
      <c r="F128" s="59"/>
      <c r="G128" s="55" t="s">
        <v>869</v>
      </c>
      <c r="H128" s="58">
        <v>20778</v>
      </c>
      <c r="I128" s="4">
        <v>4315</v>
      </c>
      <c r="J128" s="4">
        <v>7839</v>
      </c>
      <c r="K128" s="4">
        <v>4283</v>
      </c>
      <c r="L128" s="4">
        <v>1946</v>
      </c>
      <c r="M128" s="4">
        <v>1407</v>
      </c>
      <c r="N128" s="5">
        <v>173</v>
      </c>
      <c r="O128" s="5">
        <v>176</v>
      </c>
      <c r="P128" s="5">
        <v>103</v>
      </c>
      <c r="Q128" s="5">
        <v>41</v>
      </c>
      <c r="R128" s="5">
        <v>27</v>
      </c>
      <c r="S128" s="5">
        <v>1</v>
      </c>
      <c r="T128" s="5">
        <v>1</v>
      </c>
      <c r="U128" s="5">
        <v>9</v>
      </c>
      <c r="V128" s="5">
        <v>12</v>
      </c>
      <c r="W128" s="5">
        <v>16</v>
      </c>
      <c r="X128" s="5">
        <v>20</v>
      </c>
      <c r="Y128" s="5">
        <v>292</v>
      </c>
      <c r="Z128" s="5">
        <v>51</v>
      </c>
      <c r="AA128" s="5">
        <v>66</v>
      </c>
      <c r="AB128" s="44"/>
    </row>
    <row r="129" spans="1:28" x14ac:dyDescent="0.2">
      <c r="A129" s="59"/>
      <c r="B129" s="59"/>
      <c r="C129" s="59"/>
      <c r="D129" s="59"/>
      <c r="E129" s="59"/>
      <c r="F129" s="59"/>
      <c r="G129" s="55"/>
      <c r="H129" s="58"/>
      <c r="I129" s="5" t="s">
        <v>38</v>
      </c>
      <c r="J129" s="5" t="s">
        <v>39</v>
      </c>
      <c r="K129" s="5" t="s">
        <v>40</v>
      </c>
      <c r="L129" s="5" t="s">
        <v>41</v>
      </c>
      <c r="M129" s="5" t="s">
        <v>42</v>
      </c>
      <c r="N129" s="5" t="s">
        <v>43</v>
      </c>
      <c r="O129" s="5" t="s">
        <v>43</v>
      </c>
      <c r="P129" s="5" t="s">
        <v>44</v>
      </c>
      <c r="Q129" s="5" t="s">
        <v>36</v>
      </c>
      <c r="R129" s="5" t="s">
        <v>45</v>
      </c>
      <c r="S129" s="5" t="s">
        <v>46</v>
      </c>
      <c r="T129" s="5" t="s">
        <v>46</v>
      </c>
      <c r="U129" s="5" t="s">
        <v>46</v>
      </c>
      <c r="V129" s="5" t="s">
        <v>45</v>
      </c>
      <c r="W129" s="5" t="s">
        <v>45</v>
      </c>
      <c r="X129" s="5" t="s">
        <v>45</v>
      </c>
      <c r="Y129" s="5" t="s">
        <v>47</v>
      </c>
      <c r="Z129" s="5" t="s">
        <v>36</v>
      </c>
      <c r="AA129" s="5" t="s">
        <v>48</v>
      </c>
      <c r="AB129" s="44"/>
    </row>
  </sheetData>
  <mergeCells count="764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AB12:AB13"/>
    <mergeCell ref="O14:O15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A87"/>
    <mergeCell ref="B86:B87"/>
    <mergeCell ref="C86:C87"/>
    <mergeCell ref="D86:D87"/>
    <mergeCell ref="E86:E87"/>
    <mergeCell ref="F86:F87"/>
    <mergeCell ref="G86:G87"/>
    <mergeCell ref="H86:H87"/>
    <mergeCell ref="O86:O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A88:F89"/>
    <mergeCell ref="G88:G89"/>
    <mergeCell ref="H88:H89"/>
    <mergeCell ref="AB88:AB89"/>
    <mergeCell ref="A90:A91"/>
    <mergeCell ref="B90:B91"/>
    <mergeCell ref="C90:C91"/>
    <mergeCell ref="D90:D91"/>
    <mergeCell ref="E90:E91"/>
    <mergeCell ref="F90:F91"/>
    <mergeCell ref="Y90:Y91"/>
    <mergeCell ref="Z90:Z91"/>
    <mergeCell ref="AA90:AA91"/>
    <mergeCell ref="A92:F93"/>
    <mergeCell ref="G92:G93"/>
    <mergeCell ref="H92:H93"/>
    <mergeCell ref="S90:S91"/>
    <mergeCell ref="T90:T91"/>
    <mergeCell ref="U90:U91"/>
    <mergeCell ref="V90:V91"/>
    <mergeCell ref="W90:W91"/>
    <mergeCell ref="X90:X91"/>
    <mergeCell ref="G90:G91"/>
    <mergeCell ref="H90:H91"/>
    <mergeCell ref="O90:O91"/>
    <mergeCell ref="P90:P91"/>
    <mergeCell ref="Q90:Q91"/>
    <mergeCell ref="R90:R91"/>
    <mergeCell ref="AB92:AB93"/>
    <mergeCell ref="A94:A95"/>
    <mergeCell ref="B94:B95"/>
    <mergeCell ref="C94:C95"/>
    <mergeCell ref="D94:D95"/>
    <mergeCell ref="E94:E95"/>
    <mergeCell ref="F94:F95"/>
    <mergeCell ref="G94:G95"/>
    <mergeCell ref="H94:H95"/>
    <mergeCell ref="O94:O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A96:F97"/>
    <mergeCell ref="G96:G97"/>
    <mergeCell ref="H96:H97"/>
    <mergeCell ref="AB96:AB97"/>
    <mergeCell ref="A98:A99"/>
    <mergeCell ref="B98:B99"/>
    <mergeCell ref="C98:C99"/>
    <mergeCell ref="D98:D99"/>
    <mergeCell ref="E98:E99"/>
    <mergeCell ref="F98:F99"/>
    <mergeCell ref="Y98:Y99"/>
    <mergeCell ref="Z98:Z99"/>
    <mergeCell ref="AA98:AA99"/>
    <mergeCell ref="A100:F101"/>
    <mergeCell ref="G100:G101"/>
    <mergeCell ref="H100:H101"/>
    <mergeCell ref="S98:S99"/>
    <mergeCell ref="T98:T99"/>
    <mergeCell ref="U98:U99"/>
    <mergeCell ref="V98:V99"/>
    <mergeCell ref="W98:W99"/>
    <mergeCell ref="X98:X99"/>
    <mergeCell ref="G98:G99"/>
    <mergeCell ref="H98:H99"/>
    <mergeCell ref="O98:O99"/>
    <mergeCell ref="P98:P99"/>
    <mergeCell ref="Q98:Q99"/>
    <mergeCell ref="R98:R99"/>
    <mergeCell ref="AB100:AB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O102:O103"/>
    <mergeCell ref="V102:V103"/>
    <mergeCell ref="W102:W103"/>
    <mergeCell ref="X102:X103"/>
    <mergeCell ref="Y102:Y103"/>
    <mergeCell ref="Z102:Z103"/>
    <mergeCell ref="AA102:AA103"/>
    <mergeCell ref="P102:P103"/>
    <mergeCell ref="Q102:Q103"/>
    <mergeCell ref="R102:R103"/>
    <mergeCell ref="S102:S103"/>
    <mergeCell ref="T102:T103"/>
    <mergeCell ref="U102:U103"/>
    <mergeCell ref="A104:F105"/>
    <mergeCell ref="G104:G105"/>
    <mergeCell ref="H104:H105"/>
    <mergeCell ref="AB104:AB105"/>
    <mergeCell ref="A106:A107"/>
    <mergeCell ref="B106:B107"/>
    <mergeCell ref="C106:C107"/>
    <mergeCell ref="D106:D107"/>
    <mergeCell ref="E106:E107"/>
    <mergeCell ref="F106:F107"/>
    <mergeCell ref="Y106:Y107"/>
    <mergeCell ref="Z106:Z107"/>
    <mergeCell ref="AA106:AA107"/>
    <mergeCell ref="A108:F109"/>
    <mergeCell ref="G108:G109"/>
    <mergeCell ref="H108:H109"/>
    <mergeCell ref="S106:S107"/>
    <mergeCell ref="T106:T107"/>
    <mergeCell ref="U106:U107"/>
    <mergeCell ref="V106:V107"/>
    <mergeCell ref="W106:W107"/>
    <mergeCell ref="X106:X107"/>
    <mergeCell ref="G106:G107"/>
    <mergeCell ref="H106:H107"/>
    <mergeCell ref="O106:O107"/>
    <mergeCell ref="P106:P107"/>
    <mergeCell ref="Q106:Q107"/>
    <mergeCell ref="R106:R107"/>
    <mergeCell ref="AB108:AB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O110:O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A112:F113"/>
    <mergeCell ref="G112:G113"/>
    <mergeCell ref="H112:H113"/>
    <mergeCell ref="AB112:AB113"/>
    <mergeCell ref="A114:A115"/>
    <mergeCell ref="B114:B115"/>
    <mergeCell ref="C114:C115"/>
    <mergeCell ref="D114:D115"/>
    <mergeCell ref="E114:E115"/>
    <mergeCell ref="F114:F115"/>
    <mergeCell ref="Y114:Y115"/>
    <mergeCell ref="Z114:Z115"/>
    <mergeCell ref="AA114:AA115"/>
    <mergeCell ref="A116:F117"/>
    <mergeCell ref="G116:G117"/>
    <mergeCell ref="H116:H117"/>
    <mergeCell ref="S114:S115"/>
    <mergeCell ref="T114:T115"/>
    <mergeCell ref="U114:U115"/>
    <mergeCell ref="V114:V115"/>
    <mergeCell ref="W114:W115"/>
    <mergeCell ref="X114:X115"/>
    <mergeCell ref="G114:G115"/>
    <mergeCell ref="H114:H115"/>
    <mergeCell ref="O114:O115"/>
    <mergeCell ref="P114:P115"/>
    <mergeCell ref="Q114:Q115"/>
    <mergeCell ref="R114:R115"/>
    <mergeCell ref="AB116:AB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O118:O119"/>
    <mergeCell ref="V118:V119"/>
    <mergeCell ref="W118:W119"/>
    <mergeCell ref="X118:X119"/>
    <mergeCell ref="Y118:Y119"/>
    <mergeCell ref="Z118:Z119"/>
    <mergeCell ref="AA118:AA119"/>
    <mergeCell ref="P118:P119"/>
    <mergeCell ref="Q118:Q119"/>
    <mergeCell ref="R118:R119"/>
    <mergeCell ref="S118:S119"/>
    <mergeCell ref="T118:T119"/>
    <mergeCell ref="U118:U119"/>
    <mergeCell ref="A120:F121"/>
    <mergeCell ref="G120:G121"/>
    <mergeCell ref="H120:H121"/>
    <mergeCell ref="AB120:AB121"/>
    <mergeCell ref="A122:A123"/>
    <mergeCell ref="B122:B123"/>
    <mergeCell ref="C122:C123"/>
    <mergeCell ref="D122:D123"/>
    <mergeCell ref="E122:E123"/>
    <mergeCell ref="F122:F123"/>
    <mergeCell ref="Y122:Y123"/>
    <mergeCell ref="Z122:Z123"/>
    <mergeCell ref="AA122:AA123"/>
    <mergeCell ref="A124:F125"/>
    <mergeCell ref="G124:G125"/>
    <mergeCell ref="H124:H125"/>
    <mergeCell ref="S122:S123"/>
    <mergeCell ref="T122:T123"/>
    <mergeCell ref="U122:U123"/>
    <mergeCell ref="V122:V123"/>
    <mergeCell ref="W122:W123"/>
    <mergeCell ref="X122:X123"/>
    <mergeCell ref="G122:G123"/>
    <mergeCell ref="H122:H123"/>
    <mergeCell ref="O122:O123"/>
    <mergeCell ref="P122:P123"/>
    <mergeCell ref="Q122:Q123"/>
    <mergeCell ref="R122:R123"/>
    <mergeCell ref="AB124:AB125"/>
    <mergeCell ref="A126:B127"/>
    <mergeCell ref="C126:C127"/>
    <mergeCell ref="D126:D127"/>
    <mergeCell ref="E126:E127"/>
    <mergeCell ref="F126:F127"/>
    <mergeCell ref="G126:G127"/>
    <mergeCell ref="H126:H127"/>
    <mergeCell ref="O126:O127"/>
    <mergeCell ref="P126:P127"/>
    <mergeCell ref="W126:W127"/>
    <mergeCell ref="X126:X127"/>
    <mergeCell ref="Y126:Y127"/>
    <mergeCell ref="Z126:Z127"/>
    <mergeCell ref="AA126:AA127"/>
    <mergeCell ref="A128:F129"/>
    <mergeCell ref="G128:G129"/>
    <mergeCell ref="H128:H129"/>
    <mergeCell ref="Q126:Q127"/>
    <mergeCell ref="R126:R127"/>
    <mergeCell ref="S126:S127"/>
    <mergeCell ref="T126:T127"/>
    <mergeCell ref="U126:U127"/>
    <mergeCell ref="V126:V127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K26" sqref="K26"/>
    </sheetView>
  </sheetViews>
  <sheetFormatPr baseColWidth="10" defaultRowHeight="12.75" x14ac:dyDescent="0.2"/>
  <cols>
    <col min="1" max="1" width="15.5703125" style="8" customWidth="1"/>
    <col min="2" max="2" width="11.42578125" style="8"/>
    <col min="3" max="3" width="11.42578125" style="17"/>
    <col min="4" max="4" width="4.140625" style="8" customWidth="1"/>
    <col min="5" max="5" width="11.42578125" style="8"/>
    <col min="6" max="6" width="11.42578125" style="17"/>
    <col min="7" max="7" width="3.5703125" style="8" customWidth="1"/>
    <col min="8" max="8" width="11.42578125" style="17"/>
    <col min="9" max="16384" width="11.42578125" style="8"/>
  </cols>
  <sheetData>
    <row r="1" spans="1:8" x14ac:dyDescent="0.2">
      <c r="A1" s="2" t="s">
        <v>839</v>
      </c>
    </row>
    <row r="2" spans="1:8" x14ac:dyDescent="0.2">
      <c r="A2" s="7" t="s">
        <v>864</v>
      </c>
    </row>
    <row r="3" spans="1:8" x14ac:dyDescent="0.2">
      <c r="A3" s="1" t="s">
        <v>863</v>
      </c>
    </row>
    <row r="4" spans="1:8" x14ac:dyDescent="0.2">
      <c r="A4" s="7"/>
    </row>
    <row r="5" spans="1:8" s="7" customFormat="1" ht="12.75" customHeight="1" x14ac:dyDescent="0.2">
      <c r="B5" s="52" t="s">
        <v>1</v>
      </c>
      <c r="C5" s="30"/>
      <c r="D5" s="11"/>
      <c r="E5" s="52" t="s">
        <v>2</v>
      </c>
      <c r="F5" s="30"/>
      <c r="G5" s="11"/>
      <c r="H5" s="53" t="s">
        <v>3</v>
      </c>
    </row>
    <row r="6" spans="1:8" s="7" customFormat="1" x14ac:dyDescent="0.2">
      <c r="B6" s="52"/>
      <c r="C6" s="30" t="s">
        <v>850</v>
      </c>
      <c r="D6" s="11"/>
      <c r="E6" s="52"/>
      <c r="F6" s="30" t="s">
        <v>850</v>
      </c>
      <c r="G6" s="11"/>
      <c r="H6" s="53"/>
    </row>
    <row r="7" spans="1:8" x14ac:dyDescent="0.2">
      <c r="A7" s="8" t="s">
        <v>842</v>
      </c>
      <c r="B7" s="51">
        <v>83186</v>
      </c>
      <c r="C7" s="31">
        <f>B7/$B$23*100</f>
        <v>38.586709465539791</v>
      </c>
      <c r="D7" s="13"/>
      <c r="E7" s="51">
        <v>64307</v>
      </c>
      <c r="F7" s="31">
        <f>E7/$E$23*100</f>
        <v>38.583659828762393</v>
      </c>
      <c r="G7" s="13"/>
      <c r="H7" s="31">
        <v>77.31</v>
      </c>
    </row>
    <row r="8" spans="1:8" x14ac:dyDescent="0.2">
      <c r="B8" s="51"/>
      <c r="C8" s="31"/>
      <c r="D8" s="13"/>
      <c r="E8" s="51"/>
      <c r="F8" s="31"/>
      <c r="G8" s="13"/>
      <c r="H8" s="31"/>
    </row>
    <row r="9" spans="1:8" x14ac:dyDescent="0.2">
      <c r="A9" s="8" t="s">
        <v>843</v>
      </c>
      <c r="B9" s="51">
        <v>13584</v>
      </c>
      <c r="C9" s="31">
        <f>B9/$B$23*100</f>
        <v>6.3010826506851219</v>
      </c>
      <c r="D9" s="13"/>
      <c r="E9" s="51">
        <v>10094</v>
      </c>
      <c r="F9" s="31">
        <f>E9/$E$23*100</f>
        <v>6.0563152115870373</v>
      </c>
      <c r="G9" s="13"/>
      <c r="H9" s="31">
        <v>74.31</v>
      </c>
    </row>
    <row r="10" spans="1:8" x14ac:dyDescent="0.2">
      <c r="B10" s="51"/>
      <c r="C10" s="31"/>
      <c r="D10" s="13"/>
      <c r="E10" s="51"/>
      <c r="F10" s="31"/>
      <c r="G10" s="13"/>
      <c r="H10" s="31"/>
    </row>
    <row r="11" spans="1:8" x14ac:dyDescent="0.2">
      <c r="A11" s="8" t="s">
        <v>844</v>
      </c>
      <c r="B11" s="51">
        <v>15549</v>
      </c>
      <c r="C11" s="31">
        <f>B11/$B$23*100</f>
        <v>7.2125687673367906</v>
      </c>
      <c r="D11" s="13"/>
      <c r="E11" s="51">
        <v>12025</v>
      </c>
      <c r="F11" s="31">
        <f>E11/$E$23*100</f>
        <v>7.2148989914141204</v>
      </c>
      <c r="G11" s="13"/>
      <c r="H11" s="31">
        <v>77.34</v>
      </c>
    </row>
    <row r="12" spans="1:8" x14ac:dyDescent="0.2">
      <c r="B12" s="51"/>
      <c r="C12" s="31"/>
      <c r="D12" s="13"/>
      <c r="E12" s="51"/>
      <c r="F12" s="31"/>
      <c r="G12" s="13"/>
      <c r="H12" s="31"/>
    </row>
    <row r="13" spans="1:8" x14ac:dyDescent="0.2">
      <c r="A13" s="8" t="s">
        <v>845</v>
      </c>
      <c r="B13" s="51">
        <v>21761</v>
      </c>
      <c r="C13" s="31">
        <f>B13/$B$23*100</f>
        <v>10.094070933565883</v>
      </c>
      <c r="D13" s="13"/>
      <c r="E13" s="51">
        <v>17201</v>
      </c>
      <c r="F13" s="31">
        <f>E13/$E$23*100</f>
        <v>10.320455513622809</v>
      </c>
      <c r="G13" s="13"/>
      <c r="H13" s="31">
        <v>79.05</v>
      </c>
    </row>
    <row r="14" spans="1:8" x14ac:dyDescent="0.2">
      <c r="B14" s="51"/>
      <c r="C14" s="31"/>
      <c r="D14" s="13"/>
      <c r="E14" s="51"/>
      <c r="F14" s="31"/>
      <c r="G14" s="13"/>
      <c r="H14" s="31"/>
    </row>
    <row r="15" spans="1:8" x14ac:dyDescent="0.2">
      <c r="A15" s="8" t="s">
        <v>846</v>
      </c>
      <c r="B15" s="51">
        <v>12082</v>
      </c>
      <c r="C15" s="31">
        <f>B15/$B$23*100</f>
        <v>5.6043640007050675</v>
      </c>
      <c r="D15" s="13"/>
      <c r="E15" s="51">
        <v>10005</v>
      </c>
      <c r="F15" s="31">
        <f>E15/$E$23*100</f>
        <v>6.0029159591765717</v>
      </c>
      <c r="G15" s="13"/>
      <c r="H15" s="31">
        <v>82.81</v>
      </c>
    </row>
    <row r="16" spans="1:8" x14ac:dyDescent="0.2">
      <c r="B16" s="51"/>
      <c r="C16" s="31"/>
      <c r="D16" s="13"/>
      <c r="E16" s="51"/>
      <c r="F16" s="31"/>
      <c r="G16" s="13"/>
      <c r="H16" s="31"/>
    </row>
    <row r="17" spans="1:8" x14ac:dyDescent="0.2">
      <c r="A17" s="8" t="s">
        <v>847</v>
      </c>
      <c r="B17" s="51">
        <v>20497</v>
      </c>
      <c r="C17" s="31">
        <f>B17/$B$23*100</f>
        <v>9.5077511109461827</v>
      </c>
      <c r="D17" s="13"/>
      <c r="E17" s="51">
        <v>15992</v>
      </c>
      <c r="F17" s="31">
        <f>E17/$E$23*100</f>
        <v>9.5950656690806326</v>
      </c>
      <c r="G17" s="13"/>
      <c r="H17" s="31">
        <v>78.02</v>
      </c>
    </row>
    <row r="18" spans="1:8" x14ac:dyDescent="0.2">
      <c r="B18" s="51"/>
      <c r="C18" s="31"/>
      <c r="D18" s="13"/>
      <c r="E18" s="51"/>
      <c r="F18" s="31"/>
      <c r="G18" s="13"/>
      <c r="H18" s="31"/>
    </row>
    <row r="19" spans="1:8" x14ac:dyDescent="0.2">
      <c r="A19" s="8" t="s">
        <v>848</v>
      </c>
      <c r="B19" s="51">
        <v>21027</v>
      </c>
      <c r="C19" s="31">
        <f>B19/$B$23*100</f>
        <v>9.7535972391015946</v>
      </c>
      <c r="D19" s="13"/>
      <c r="E19" s="51">
        <v>16078</v>
      </c>
      <c r="F19" s="31">
        <f>E19/$E$23*100</f>
        <v>9.6466649466907466</v>
      </c>
      <c r="G19" s="13"/>
      <c r="H19" s="31">
        <v>76.459999999999994</v>
      </c>
    </row>
    <row r="20" spans="1:8" x14ac:dyDescent="0.2">
      <c r="B20" s="51"/>
      <c r="C20" s="31"/>
      <c r="D20" s="13"/>
      <c r="E20" s="51"/>
      <c r="F20" s="31"/>
      <c r="G20" s="13"/>
      <c r="H20" s="31"/>
    </row>
    <row r="21" spans="1:8" x14ac:dyDescent="0.2">
      <c r="A21" s="8" t="s">
        <v>849</v>
      </c>
      <c r="B21" s="51">
        <v>27896</v>
      </c>
      <c r="C21" s="31">
        <f>B21/$B$23*100</f>
        <v>12.939855832119566</v>
      </c>
      <c r="D21" s="13"/>
      <c r="E21" s="51">
        <v>20967</v>
      </c>
      <c r="F21" s="31">
        <f>E21/$E$23*100</f>
        <v>12.580023879665687</v>
      </c>
      <c r="G21" s="13"/>
      <c r="H21" s="31">
        <v>75.16</v>
      </c>
    </row>
    <row r="22" spans="1:8" x14ac:dyDescent="0.2">
      <c r="B22" s="51"/>
      <c r="C22" s="31"/>
      <c r="D22" s="9"/>
      <c r="E22" s="51"/>
      <c r="F22" s="31"/>
      <c r="G22" s="9"/>
      <c r="H22" s="31"/>
    </row>
    <row r="23" spans="1:8" x14ac:dyDescent="0.2">
      <c r="A23" s="7" t="s">
        <v>851</v>
      </c>
      <c r="B23" s="14">
        <f>SUM(B7:B22)</f>
        <v>215582</v>
      </c>
      <c r="C23" s="32"/>
      <c r="D23" s="14"/>
      <c r="E23" s="14">
        <f>SUM(E7:E22)</f>
        <v>166669</v>
      </c>
      <c r="F23" s="32"/>
      <c r="G23" s="14"/>
      <c r="H23" s="33">
        <f>E23/B23*100</f>
        <v>77.311185534970448</v>
      </c>
    </row>
    <row r="25" spans="1:8" x14ac:dyDescent="0.2">
      <c r="A25" s="15">
        <v>0.1</v>
      </c>
      <c r="E25" s="12">
        <f>E23/10</f>
        <v>16666.900000000001</v>
      </c>
    </row>
  </sheetData>
  <mergeCells count="19">
    <mergeCell ref="B5:B6"/>
    <mergeCell ref="E5:E6"/>
    <mergeCell ref="H5:H6"/>
    <mergeCell ref="B11:B12"/>
    <mergeCell ref="E11:E12"/>
    <mergeCell ref="B13:B14"/>
    <mergeCell ref="E13:E14"/>
    <mergeCell ref="B7:B8"/>
    <mergeCell ref="E7:E8"/>
    <mergeCell ref="B9:B10"/>
    <mergeCell ref="E9:E10"/>
    <mergeCell ref="B19:B20"/>
    <mergeCell ref="E19:E20"/>
    <mergeCell ref="B21:B22"/>
    <mergeCell ref="E21:E22"/>
    <mergeCell ref="B15:B16"/>
    <mergeCell ref="E15:E16"/>
    <mergeCell ref="B17:B18"/>
    <mergeCell ref="E17:E18"/>
  </mergeCells>
  <conditionalFormatting sqref="C7:D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" r:id="rId1" location="wahlauswahl" display="http://www.bt-wahl2009.kdvz.de/html/HTML_auswahl_BTW.html - wahlauswahl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O19" sqref="O19"/>
    </sheetView>
  </sheetViews>
  <sheetFormatPr baseColWidth="10" defaultRowHeight="12.75" x14ac:dyDescent="0.2"/>
  <cols>
    <col min="1" max="1" width="15.5703125" style="8" customWidth="1"/>
    <col min="2" max="4" width="11.42578125" style="8"/>
    <col min="5" max="5" width="6.7109375" style="8" customWidth="1"/>
    <col min="6" max="16384" width="11.42578125" style="8"/>
  </cols>
  <sheetData>
    <row r="1" spans="1:13" x14ac:dyDescent="0.2">
      <c r="A1" s="7" t="s">
        <v>862</v>
      </c>
    </row>
    <row r="2" spans="1:13" x14ac:dyDescent="0.2">
      <c r="A2" s="7" t="s">
        <v>852</v>
      </c>
    </row>
    <row r="3" spans="1:13" x14ac:dyDescent="0.2">
      <c r="A3" s="7"/>
    </row>
    <row r="4" spans="1:13" s="16" customFormat="1" ht="12.75" customHeight="1" x14ac:dyDescent="0.2">
      <c r="B4" s="56" t="s">
        <v>1</v>
      </c>
      <c r="C4" s="56" t="s">
        <v>2</v>
      </c>
      <c r="D4" s="56" t="s">
        <v>3</v>
      </c>
      <c r="E4" s="56" t="s">
        <v>855</v>
      </c>
      <c r="F4" s="56" t="s">
        <v>856</v>
      </c>
      <c r="G4" s="56" t="s">
        <v>5</v>
      </c>
      <c r="H4" s="56" t="s">
        <v>6</v>
      </c>
      <c r="I4" s="56" t="s">
        <v>7</v>
      </c>
      <c r="J4" s="56" t="s">
        <v>8</v>
      </c>
      <c r="K4" s="56" t="s">
        <v>9</v>
      </c>
      <c r="L4" s="56" t="s">
        <v>10</v>
      </c>
      <c r="M4" s="56" t="s">
        <v>24</v>
      </c>
    </row>
    <row r="5" spans="1:13" s="16" customFormat="1" ht="11.25" x14ac:dyDescent="0.2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x14ac:dyDescent="0.2">
      <c r="A6" s="8" t="s">
        <v>842</v>
      </c>
      <c r="B6" s="51">
        <v>83186</v>
      </c>
      <c r="C6" s="51">
        <v>64307</v>
      </c>
      <c r="D6" s="54">
        <v>0.77310000000000001</v>
      </c>
      <c r="E6" s="55">
        <v>1</v>
      </c>
      <c r="F6" s="51">
        <v>63672</v>
      </c>
      <c r="G6" s="9">
        <v>17634</v>
      </c>
      <c r="H6" s="9">
        <v>32597</v>
      </c>
      <c r="I6" s="9">
        <v>4082</v>
      </c>
      <c r="J6" s="9">
        <v>5473</v>
      </c>
      <c r="K6" s="9">
        <v>3202</v>
      </c>
      <c r="L6" s="10">
        <v>547</v>
      </c>
      <c r="M6" s="10">
        <v>137</v>
      </c>
    </row>
    <row r="7" spans="1:13" s="34" customFormat="1" ht="11.25" x14ac:dyDescent="0.2">
      <c r="B7" s="51"/>
      <c r="C7" s="51"/>
      <c r="D7" s="50"/>
      <c r="E7" s="55"/>
      <c r="F7" s="51"/>
      <c r="G7" s="35">
        <v>0.27700000000000002</v>
      </c>
      <c r="H7" s="35">
        <v>0.51200000000000001</v>
      </c>
      <c r="I7" s="35">
        <v>6.4000000000000001E-2</v>
      </c>
      <c r="J7" s="35">
        <v>8.5999999999999993E-2</v>
      </c>
      <c r="K7" s="35">
        <v>0.05</v>
      </c>
      <c r="L7" s="35">
        <v>8.9999999999999993E-3</v>
      </c>
      <c r="M7" s="35">
        <v>2E-3</v>
      </c>
    </row>
    <row r="8" spans="1:13" x14ac:dyDescent="0.2">
      <c r="A8" s="8" t="s">
        <v>843</v>
      </c>
      <c r="B8" s="51">
        <v>13584</v>
      </c>
      <c r="C8" s="51">
        <v>10094</v>
      </c>
      <c r="D8" s="54">
        <v>0.74309999999999998</v>
      </c>
      <c r="E8" s="55">
        <v>1</v>
      </c>
      <c r="F8" s="51">
        <v>9993</v>
      </c>
      <c r="G8" s="9">
        <v>2907</v>
      </c>
      <c r="H8" s="9">
        <v>4434</v>
      </c>
      <c r="I8" s="10">
        <v>937</v>
      </c>
      <c r="J8" s="10">
        <v>920</v>
      </c>
      <c r="K8" s="10">
        <v>620</v>
      </c>
      <c r="L8" s="10">
        <v>144</v>
      </c>
      <c r="M8" s="10">
        <v>31</v>
      </c>
    </row>
    <row r="9" spans="1:13" s="34" customFormat="1" ht="11.25" x14ac:dyDescent="0.2">
      <c r="B9" s="51"/>
      <c r="C9" s="51"/>
      <c r="D9" s="50"/>
      <c r="E9" s="55"/>
      <c r="F9" s="51"/>
      <c r="G9" s="35">
        <v>0.29099999999999998</v>
      </c>
      <c r="H9" s="35">
        <v>0.44400000000000001</v>
      </c>
      <c r="I9" s="35">
        <v>9.4E-2</v>
      </c>
      <c r="J9" s="35">
        <v>9.1999999999999998E-2</v>
      </c>
      <c r="K9" s="35">
        <v>6.2E-2</v>
      </c>
      <c r="L9" s="35">
        <v>1.4E-2</v>
      </c>
      <c r="M9" s="35">
        <v>3.0000000000000001E-3</v>
      </c>
    </row>
    <row r="10" spans="1:13" x14ac:dyDescent="0.2">
      <c r="A10" s="8" t="s">
        <v>844</v>
      </c>
      <c r="B10" s="51">
        <v>15549</v>
      </c>
      <c r="C10" s="51">
        <v>12025</v>
      </c>
      <c r="D10" s="54">
        <v>0.77339999999999998</v>
      </c>
      <c r="E10" s="55">
        <v>1</v>
      </c>
      <c r="F10" s="51">
        <v>11922</v>
      </c>
      <c r="G10" s="9">
        <v>2682</v>
      </c>
      <c r="H10" s="9">
        <v>6565</v>
      </c>
      <c r="I10" s="10">
        <v>979</v>
      </c>
      <c r="J10" s="10">
        <v>837</v>
      </c>
      <c r="K10" s="10">
        <v>655</v>
      </c>
      <c r="L10" s="10">
        <v>123</v>
      </c>
      <c r="M10" s="10">
        <v>81</v>
      </c>
    </row>
    <row r="11" spans="1:13" s="34" customFormat="1" ht="11.25" x14ac:dyDescent="0.2">
      <c r="B11" s="51"/>
      <c r="C11" s="51"/>
      <c r="D11" s="50"/>
      <c r="E11" s="55"/>
      <c r="F11" s="51"/>
      <c r="G11" s="35">
        <v>0.22500000000000001</v>
      </c>
      <c r="H11" s="35">
        <v>0.55100000000000005</v>
      </c>
      <c r="I11" s="35">
        <v>8.2000000000000003E-2</v>
      </c>
      <c r="J11" s="35">
        <v>7.0000000000000007E-2</v>
      </c>
      <c r="K11" s="35">
        <v>5.5E-2</v>
      </c>
      <c r="L11" s="35">
        <v>0.01</v>
      </c>
      <c r="M11" s="35">
        <v>7.0000000000000001E-3</v>
      </c>
    </row>
    <row r="12" spans="1:13" x14ac:dyDescent="0.2">
      <c r="A12" s="8" t="s">
        <v>845</v>
      </c>
      <c r="B12" s="51">
        <v>21761</v>
      </c>
      <c r="C12" s="51">
        <v>17201</v>
      </c>
      <c r="D12" s="54">
        <v>0.79049999999999998</v>
      </c>
      <c r="E12" s="55">
        <v>1</v>
      </c>
      <c r="F12" s="51">
        <v>17004</v>
      </c>
      <c r="G12" s="9">
        <v>5358</v>
      </c>
      <c r="H12" s="9">
        <v>7776</v>
      </c>
      <c r="I12" s="9">
        <v>1448</v>
      </c>
      <c r="J12" s="9">
        <v>1290</v>
      </c>
      <c r="K12" s="10">
        <v>895</v>
      </c>
      <c r="L12" s="10">
        <v>201</v>
      </c>
      <c r="M12" s="10">
        <v>36</v>
      </c>
    </row>
    <row r="13" spans="1:13" s="34" customFormat="1" ht="11.25" x14ac:dyDescent="0.2">
      <c r="B13" s="51"/>
      <c r="C13" s="51"/>
      <c r="D13" s="50"/>
      <c r="E13" s="55"/>
      <c r="F13" s="51"/>
      <c r="G13" s="35">
        <v>0.315</v>
      </c>
      <c r="H13" s="35">
        <v>0.45700000000000002</v>
      </c>
      <c r="I13" s="35">
        <v>8.5000000000000006E-2</v>
      </c>
      <c r="J13" s="35">
        <v>7.5999999999999998E-2</v>
      </c>
      <c r="K13" s="35">
        <v>5.2999999999999999E-2</v>
      </c>
      <c r="L13" s="35">
        <v>1.2E-2</v>
      </c>
      <c r="M13" s="35">
        <v>2E-3</v>
      </c>
    </row>
    <row r="14" spans="1:13" x14ac:dyDescent="0.2">
      <c r="A14" s="8" t="s">
        <v>846</v>
      </c>
      <c r="B14" s="51">
        <v>12082</v>
      </c>
      <c r="C14" s="51">
        <v>10005</v>
      </c>
      <c r="D14" s="54">
        <v>0.82809999999999995</v>
      </c>
      <c r="E14" s="55">
        <v>1</v>
      </c>
      <c r="F14" s="51">
        <v>9936</v>
      </c>
      <c r="G14" s="9">
        <v>2211</v>
      </c>
      <c r="H14" s="9">
        <v>5586</v>
      </c>
      <c r="I14" s="10">
        <v>869</v>
      </c>
      <c r="J14" s="10">
        <v>834</v>
      </c>
      <c r="K14" s="10">
        <v>353</v>
      </c>
      <c r="L14" s="10">
        <v>70</v>
      </c>
      <c r="M14" s="10">
        <v>13</v>
      </c>
    </row>
    <row r="15" spans="1:13" s="34" customFormat="1" ht="11.25" x14ac:dyDescent="0.2">
      <c r="B15" s="51"/>
      <c r="C15" s="51"/>
      <c r="D15" s="50"/>
      <c r="E15" s="55"/>
      <c r="F15" s="51"/>
      <c r="G15" s="35">
        <v>0.223</v>
      </c>
      <c r="H15" s="35">
        <v>0.56200000000000006</v>
      </c>
      <c r="I15" s="35">
        <v>8.6999999999999994E-2</v>
      </c>
      <c r="J15" s="35">
        <v>8.4000000000000005E-2</v>
      </c>
      <c r="K15" s="35">
        <v>3.5999999999999997E-2</v>
      </c>
      <c r="L15" s="35">
        <v>7.0000000000000001E-3</v>
      </c>
      <c r="M15" s="35">
        <v>1E-3</v>
      </c>
    </row>
    <row r="16" spans="1:13" x14ac:dyDescent="0.2">
      <c r="A16" s="8" t="s">
        <v>847</v>
      </c>
      <c r="B16" s="51">
        <v>20497</v>
      </c>
      <c r="C16" s="51">
        <v>15992</v>
      </c>
      <c r="D16" s="54">
        <v>0.7802</v>
      </c>
      <c r="E16" s="55">
        <v>1</v>
      </c>
      <c r="F16" s="51">
        <v>15814</v>
      </c>
      <c r="G16" s="9">
        <v>3902</v>
      </c>
      <c r="H16" s="9">
        <v>8122</v>
      </c>
      <c r="I16" s="9">
        <v>1487</v>
      </c>
      <c r="J16" s="9">
        <v>1320</v>
      </c>
      <c r="K16" s="10">
        <v>779</v>
      </c>
      <c r="L16" s="10">
        <v>171</v>
      </c>
      <c r="M16" s="10">
        <v>33</v>
      </c>
    </row>
    <row r="17" spans="1:13" s="34" customFormat="1" ht="11.25" x14ac:dyDescent="0.2">
      <c r="B17" s="51"/>
      <c r="C17" s="51"/>
      <c r="D17" s="50"/>
      <c r="E17" s="55"/>
      <c r="F17" s="51"/>
      <c r="G17" s="35">
        <v>0.247</v>
      </c>
      <c r="H17" s="35">
        <v>0.51400000000000001</v>
      </c>
      <c r="I17" s="35">
        <v>9.4E-2</v>
      </c>
      <c r="J17" s="35">
        <v>8.3000000000000004E-2</v>
      </c>
      <c r="K17" s="35">
        <v>4.9000000000000002E-2</v>
      </c>
      <c r="L17" s="35">
        <v>1.0999999999999999E-2</v>
      </c>
      <c r="M17" s="35">
        <v>2E-3</v>
      </c>
    </row>
    <row r="18" spans="1:13" x14ac:dyDescent="0.2">
      <c r="A18" s="8" t="s">
        <v>848</v>
      </c>
      <c r="B18" s="51">
        <v>21027</v>
      </c>
      <c r="C18" s="51">
        <v>16078</v>
      </c>
      <c r="D18" s="54">
        <v>0.76459999999999995</v>
      </c>
      <c r="E18" s="55">
        <v>1</v>
      </c>
      <c r="F18" s="51">
        <v>15956</v>
      </c>
      <c r="G18" s="9">
        <v>4547</v>
      </c>
      <c r="H18" s="9">
        <v>7516</v>
      </c>
      <c r="I18" s="9">
        <v>1300</v>
      </c>
      <c r="J18" s="9">
        <v>1488</v>
      </c>
      <c r="K18" s="10">
        <v>910</v>
      </c>
      <c r="L18" s="10">
        <v>158</v>
      </c>
      <c r="M18" s="10">
        <v>37</v>
      </c>
    </row>
    <row r="19" spans="1:13" s="34" customFormat="1" ht="11.25" x14ac:dyDescent="0.2">
      <c r="B19" s="51"/>
      <c r="C19" s="51"/>
      <c r="D19" s="50"/>
      <c r="E19" s="55"/>
      <c r="F19" s="51"/>
      <c r="G19" s="35">
        <v>0.28499999999999998</v>
      </c>
      <c r="H19" s="35">
        <v>0.47099999999999997</v>
      </c>
      <c r="I19" s="35">
        <v>8.1000000000000003E-2</v>
      </c>
      <c r="J19" s="35">
        <v>9.2999999999999999E-2</v>
      </c>
      <c r="K19" s="35">
        <v>5.7000000000000002E-2</v>
      </c>
      <c r="L19" s="35">
        <v>0.01</v>
      </c>
      <c r="M19" s="35">
        <v>2E-3</v>
      </c>
    </row>
    <row r="20" spans="1:13" x14ac:dyDescent="0.2">
      <c r="A20" s="8" t="s">
        <v>849</v>
      </c>
      <c r="B20" s="51">
        <v>27896</v>
      </c>
      <c r="C20" s="51">
        <v>20967</v>
      </c>
      <c r="D20" s="54">
        <v>0.75160000000000005</v>
      </c>
      <c r="E20" s="55">
        <v>1</v>
      </c>
      <c r="F20" s="51">
        <v>20774</v>
      </c>
      <c r="G20" s="9">
        <v>4751</v>
      </c>
      <c r="H20" s="9">
        <v>9927</v>
      </c>
      <c r="I20" s="9">
        <v>3096</v>
      </c>
      <c r="J20" s="9">
        <v>1583</v>
      </c>
      <c r="K20" s="9">
        <v>1147</v>
      </c>
      <c r="L20" s="10">
        <v>229</v>
      </c>
      <c r="M20" s="10">
        <v>41</v>
      </c>
    </row>
    <row r="21" spans="1:13" s="34" customFormat="1" ht="11.25" x14ac:dyDescent="0.2">
      <c r="B21" s="51"/>
      <c r="C21" s="51"/>
      <c r="D21" s="50"/>
      <c r="E21" s="55"/>
      <c r="F21" s="51"/>
      <c r="G21" s="35">
        <v>0.22900000000000001</v>
      </c>
      <c r="H21" s="35">
        <v>0.47799999999999998</v>
      </c>
      <c r="I21" s="35">
        <v>0.14899999999999999</v>
      </c>
      <c r="J21" s="35">
        <v>7.5999999999999998E-2</v>
      </c>
      <c r="K21" s="35">
        <v>5.5E-2</v>
      </c>
      <c r="L21" s="35">
        <v>1.0999999999999999E-2</v>
      </c>
      <c r="M21" s="35">
        <v>2E-3</v>
      </c>
    </row>
    <row r="24" spans="1:13" x14ac:dyDescent="0.2">
      <c r="A24" s="8" t="s">
        <v>851</v>
      </c>
      <c r="B24" s="12">
        <f>SUM(B6:B21)</f>
        <v>215582</v>
      </c>
      <c r="C24" s="12">
        <f>SUM(C6:C21)</f>
        <v>166669</v>
      </c>
      <c r="D24" s="19">
        <f>C24/B24*100</f>
        <v>77.311185534970448</v>
      </c>
      <c r="F24" s="12">
        <f>SUM(F6:F21)</f>
        <v>165071</v>
      </c>
      <c r="G24" s="12">
        <f t="shared" ref="G24:M24" si="0">SUM(G6+G8+G10+G12+G14+G16+G18+G20)</f>
        <v>43992</v>
      </c>
      <c r="H24" s="12">
        <f t="shared" si="0"/>
        <v>82523</v>
      </c>
      <c r="I24" s="12">
        <f t="shared" si="0"/>
        <v>14198</v>
      </c>
      <c r="J24" s="12">
        <f t="shared" si="0"/>
        <v>13745</v>
      </c>
      <c r="K24" s="12">
        <f t="shared" si="0"/>
        <v>8561</v>
      </c>
      <c r="L24" s="12">
        <f t="shared" si="0"/>
        <v>1643</v>
      </c>
      <c r="M24" s="12">
        <f t="shared" si="0"/>
        <v>409</v>
      </c>
    </row>
    <row r="25" spans="1:13" x14ac:dyDescent="0.2">
      <c r="A25" s="8" t="s">
        <v>860</v>
      </c>
      <c r="G25" s="36">
        <f>G24/$F$24*100</f>
        <v>26.650350455258646</v>
      </c>
      <c r="H25" s="36">
        <f t="shared" ref="H25:M25" si="1">H24/$F$24*100</f>
        <v>49.992427500893555</v>
      </c>
      <c r="I25" s="36">
        <f t="shared" si="1"/>
        <v>8.6011473850646087</v>
      </c>
      <c r="J25" s="36">
        <f t="shared" si="1"/>
        <v>8.3267200174470375</v>
      </c>
      <c r="K25" s="36">
        <f t="shared" si="1"/>
        <v>5.1862531880221239</v>
      </c>
      <c r="L25" s="36">
        <f t="shared" si="1"/>
        <v>0.99532928255114461</v>
      </c>
      <c r="M25" s="36">
        <f t="shared" si="1"/>
        <v>0.24777217076288383</v>
      </c>
    </row>
  </sheetData>
  <mergeCells count="52">
    <mergeCell ref="G4:G5"/>
    <mergeCell ref="B6:B7"/>
    <mergeCell ref="C6:C7"/>
    <mergeCell ref="D6:D7"/>
    <mergeCell ref="E6:E7"/>
    <mergeCell ref="F6:F7"/>
    <mergeCell ref="M4:M5"/>
    <mergeCell ref="B8:B9"/>
    <mergeCell ref="C8:C9"/>
    <mergeCell ref="D8:D9"/>
    <mergeCell ref="E8:E9"/>
    <mergeCell ref="F8:F9"/>
    <mergeCell ref="H4:H5"/>
    <mergeCell ref="I4:I5"/>
    <mergeCell ref="J4:J5"/>
    <mergeCell ref="K4:K5"/>
    <mergeCell ref="L4:L5"/>
    <mergeCell ref="B4:B5"/>
    <mergeCell ref="C4:C5"/>
    <mergeCell ref="D4:D5"/>
    <mergeCell ref="E4:E5"/>
    <mergeCell ref="F4:F5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</mergeCells>
  <conditionalFormatting sqref="G7 G9 G11 G13 G15 G17 G19 G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 H7 H11 H13 H15 H17 H19 H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 I7 I9 I11 I13 I15 I17 I19 I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 P14 J9 J11 J13 J15 J17 J19 J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 K9 K11 K13 K15 K17 K19 K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 L7 L11 L13 L15 L17 L19 L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 M9 M11 M13 M15 M17 M19 M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1" topLeftCell="G1" activePane="topRight" state="frozen"/>
      <selection pane="topRight" activeCell="I30" sqref="I30"/>
    </sheetView>
  </sheetViews>
  <sheetFormatPr baseColWidth="10" defaultRowHeight="12.75" x14ac:dyDescent="0.2"/>
  <cols>
    <col min="1" max="1" width="15.5703125" style="8" customWidth="1"/>
    <col min="2" max="4" width="11.42578125" style="8"/>
    <col min="5" max="5" width="6.7109375" style="8" customWidth="1"/>
    <col min="6" max="16384" width="11.42578125" style="8"/>
  </cols>
  <sheetData>
    <row r="1" spans="1:26" x14ac:dyDescent="0.2">
      <c r="A1" s="7" t="s">
        <v>862</v>
      </c>
    </row>
    <row r="2" spans="1:26" x14ac:dyDescent="0.2">
      <c r="A2" s="7" t="s">
        <v>853</v>
      </c>
    </row>
    <row r="3" spans="1:26" x14ac:dyDescent="0.2">
      <c r="A3" s="7"/>
    </row>
    <row r="4" spans="1:26" s="16" customFormat="1" ht="12.75" customHeight="1" x14ac:dyDescent="0.2">
      <c r="B4" s="56" t="s">
        <v>1</v>
      </c>
      <c r="C4" s="56" t="s">
        <v>2</v>
      </c>
      <c r="D4" s="56" t="s">
        <v>3</v>
      </c>
      <c r="E4" s="56" t="s">
        <v>855</v>
      </c>
      <c r="F4" s="57" t="s">
        <v>857</v>
      </c>
      <c r="G4" s="57" t="s">
        <v>5</v>
      </c>
      <c r="H4" s="57" t="s">
        <v>6</v>
      </c>
      <c r="I4" s="57" t="s">
        <v>7</v>
      </c>
      <c r="J4" s="57" t="s">
        <v>8</v>
      </c>
      <c r="K4" s="57" t="s">
        <v>9</v>
      </c>
      <c r="L4" s="57" t="s">
        <v>10</v>
      </c>
      <c r="M4" s="57" t="s">
        <v>11</v>
      </c>
      <c r="N4" s="57" t="s">
        <v>12</v>
      </c>
      <c r="O4" s="57" t="s">
        <v>13</v>
      </c>
      <c r="P4" s="57" t="s">
        <v>14</v>
      </c>
      <c r="Q4" s="57" t="s">
        <v>15</v>
      </c>
      <c r="R4" s="57" t="s">
        <v>16</v>
      </c>
      <c r="S4" s="57" t="s">
        <v>17</v>
      </c>
      <c r="T4" s="57" t="s">
        <v>18</v>
      </c>
      <c r="U4" s="57" t="s">
        <v>19</v>
      </c>
      <c r="V4" s="57" t="s">
        <v>20</v>
      </c>
      <c r="W4" s="57" t="s">
        <v>21</v>
      </c>
      <c r="X4" s="57" t="s">
        <v>22</v>
      </c>
      <c r="Y4" s="57" t="s">
        <v>23</v>
      </c>
      <c r="Z4" s="57" t="s">
        <v>24</v>
      </c>
    </row>
    <row r="5" spans="1:26" s="16" customFormat="1" ht="11.25" x14ac:dyDescent="0.2">
      <c r="B5" s="56"/>
      <c r="C5" s="56"/>
      <c r="D5" s="56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x14ac:dyDescent="0.2">
      <c r="A6" s="8" t="s">
        <v>842</v>
      </c>
      <c r="B6" s="51">
        <v>83186</v>
      </c>
      <c r="C6" s="51">
        <v>64307</v>
      </c>
      <c r="D6" s="54">
        <v>0.77310000000000001</v>
      </c>
      <c r="E6" s="55">
        <v>2</v>
      </c>
      <c r="F6" s="58">
        <v>63723</v>
      </c>
      <c r="G6" s="4">
        <v>15289</v>
      </c>
      <c r="H6" s="4">
        <v>22138</v>
      </c>
      <c r="I6" s="4">
        <v>11499</v>
      </c>
      <c r="J6" s="4">
        <v>7921</v>
      </c>
      <c r="K6" s="4">
        <v>4223</v>
      </c>
      <c r="L6" s="5">
        <v>430</v>
      </c>
      <c r="M6" s="5">
        <v>392</v>
      </c>
      <c r="N6" s="5">
        <v>267</v>
      </c>
      <c r="O6" s="5">
        <v>146</v>
      </c>
      <c r="P6" s="5">
        <v>74</v>
      </c>
      <c r="Q6" s="5">
        <v>11</v>
      </c>
      <c r="R6" s="5">
        <v>8</v>
      </c>
      <c r="S6" s="5">
        <v>32</v>
      </c>
      <c r="T6" s="5">
        <v>16</v>
      </c>
      <c r="U6" s="5">
        <v>29</v>
      </c>
      <c r="V6" s="5">
        <v>70</v>
      </c>
      <c r="W6" s="5">
        <v>882</v>
      </c>
      <c r="X6" s="5">
        <v>102</v>
      </c>
      <c r="Y6" s="5">
        <v>194</v>
      </c>
      <c r="Z6" s="55" t="s">
        <v>35</v>
      </c>
    </row>
    <row r="7" spans="1:26" s="34" customFormat="1" ht="11.25" x14ac:dyDescent="0.2">
      <c r="B7" s="51"/>
      <c r="C7" s="51"/>
      <c r="D7" s="50"/>
      <c r="E7" s="55"/>
      <c r="F7" s="58"/>
      <c r="G7" s="37">
        <v>0.24</v>
      </c>
      <c r="H7" s="37">
        <v>0.34699999999999998</v>
      </c>
      <c r="I7" s="37">
        <v>0.18</v>
      </c>
      <c r="J7" s="37">
        <v>0.124</v>
      </c>
      <c r="K7" s="37">
        <v>6.6000000000000003E-2</v>
      </c>
      <c r="L7" s="37">
        <v>7.0000000000000001E-3</v>
      </c>
      <c r="M7" s="37">
        <v>6.0000000000000001E-3</v>
      </c>
      <c r="N7" s="37">
        <v>4.0000000000000001E-3</v>
      </c>
      <c r="O7" s="37">
        <v>2E-3</v>
      </c>
      <c r="P7" s="37">
        <v>1E-3</v>
      </c>
      <c r="Q7" s="37">
        <v>0</v>
      </c>
      <c r="R7" s="37">
        <v>0</v>
      </c>
      <c r="S7" s="37">
        <v>1E-3</v>
      </c>
      <c r="T7" s="37">
        <v>0</v>
      </c>
      <c r="U7" s="37">
        <v>0</v>
      </c>
      <c r="V7" s="37">
        <v>1E-3</v>
      </c>
      <c r="W7" s="37">
        <v>1.4E-2</v>
      </c>
      <c r="X7" s="37">
        <v>2E-3</v>
      </c>
      <c r="Y7" s="37">
        <v>3.0000000000000001E-3</v>
      </c>
      <c r="Z7" s="55"/>
    </row>
    <row r="8" spans="1:26" x14ac:dyDescent="0.2">
      <c r="A8" s="8" t="s">
        <v>843</v>
      </c>
      <c r="B8" s="51">
        <v>13584</v>
      </c>
      <c r="C8" s="51">
        <v>10094</v>
      </c>
      <c r="D8" s="54">
        <v>0.74309999999999998</v>
      </c>
      <c r="E8" s="55">
        <v>2</v>
      </c>
      <c r="F8" s="58">
        <v>9986</v>
      </c>
      <c r="G8" s="4">
        <v>2556</v>
      </c>
      <c r="H8" s="4">
        <v>3335</v>
      </c>
      <c r="I8" s="4">
        <v>1789</v>
      </c>
      <c r="J8" s="4">
        <v>1043</v>
      </c>
      <c r="K8" s="5">
        <v>718</v>
      </c>
      <c r="L8" s="5">
        <v>106</v>
      </c>
      <c r="M8" s="5">
        <v>82</v>
      </c>
      <c r="N8" s="5">
        <v>53</v>
      </c>
      <c r="O8" s="5">
        <v>27</v>
      </c>
      <c r="P8" s="5">
        <v>15</v>
      </c>
      <c r="Q8" s="5">
        <v>2</v>
      </c>
      <c r="R8" s="5">
        <v>2</v>
      </c>
      <c r="S8" s="5">
        <v>7</v>
      </c>
      <c r="T8" s="5">
        <v>3</v>
      </c>
      <c r="U8" s="5">
        <v>9</v>
      </c>
      <c r="V8" s="5">
        <v>9</v>
      </c>
      <c r="W8" s="5">
        <v>161</v>
      </c>
      <c r="X8" s="5">
        <v>21</v>
      </c>
      <c r="Y8" s="5">
        <v>48</v>
      </c>
      <c r="Z8" s="55" t="s">
        <v>35</v>
      </c>
    </row>
    <row r="9" spans="1:26" s="34" customFormat="1" ht="11.25" x14ac:dyDescent="0.2">
      <c r="B9" s="51"/>
      <c r="C9" s="51"/>
      <c r="D9" s="50"/>
      <c r="E9" s="55"/>
      <c r="F9" s="58"/>
      <c r="G9" s="37">
        <v>0.25600000000000001</v>
      </c>
      <c r="H9" s="37">
        <v>0.33400000000000002</v>
      </c>
      <c r="I9" s="37">
        <v>0.17899999999999999</v>
      </c>
      <c r="J9" s="37">
        <v>0.104</v>
      </c>
      <c r="K9" s="37">
        <v>7.1999999999999995E-2</v>
      </c>
      <c r="L9" s="37">
        <v>1.0999999999999999E-2</v>
      </c>
      <c r="M9" s="37">
        <v>8.0000000000000002E-3</v>
      </c>
      <c r="N9" s="37">
        <v>5.0000000000000001E-3</v>
      </c>
      <c r="O9" s="37">
        <v>3.0000000000000001E-3</v>
      </c>
      <c r="P9" s="37">
        <v>2E-3</v>
      </c>
      <c r="Q9" s="37">
        <v>0</v>
      </c>
      <c r="R9" s="37">
        <v>0</v>
      </c>
      <c r="S9" s="37">
        <v>1E-3</v>
      </c>
      <c r="T9" s="37">
        <v>0</v>
      </c>
      <c r="U9" s="37">
        <v>1E-3</v>
      </c>
      <c r="V9" s="37">
        <v>1E-3</v>
      </c>
      <c r="W9" s="37">
        <v>1.6E-2</v>
      </c>
      <c r="X9" s="37">
        <v>2E-3</v>
      </c>
      <c r="Y9" s="37">
        <v>5.0000000000000001E-3</v>
      </c>
      <c r="Z9" s="55"/>
    </row>
    <row r="10" spans="1:26" x14ac:dyDescent="0.2">
      <c r="A10" s="8" t="s">
        <v>844</v>
      </c>
      <c r="B10" s="51">
        <v>15549</v>
      </c>
      <c r="C10" s="51">
        <v>12025</v>
      </c>
      <c r="D10" s="54">
        <v>0.77339999999999998</v>
      </c>
      <c r="E10" s="55">
        <v>2</v>
      </c>
      <c r="F10" s="58">
        <v>11918</v>
      </c>
      <c r="G10" s="4">
        <v>2442</v>
      </c>
      <c r="H10" s="4">
        <v>4761</v>
      </c>
      <c r="I10" s="4">
        <v>2226</v>
      </c>
      <c r="J10" s="4">
        <v>1166</v>
      </c>
      <c r="K10" s="5">
        <v>781</v>
      </c>
      <c r="L10" s="5">
        <v>89</v>
      </c>
      <c r="M10" s="5">
        <v>82</v>
      </c>
      <c r="N10" s="5">
        <v>66</v>
      </c>
      <c r="O10" s="5">
        <v>18</v>
      </c>
      <c r="P10" s="5">
        <v>11</v>
      </c>
      <c r="Q10" s="5">
        <v>2</v>
      </c>
      <c r="R10" s="5">
        <v>3</v>
      </c>
      <c r="S10" s="5">
        <v>10</v>
      </c>
      <c r="T10" s="5">
        <v>3</v>
      </c>
      <c r="U10" s="5">
        <v>4</v>
      </c>
      <c r="V10" s="5">
        <v>16</v>
      </c>
      <c r="W10" s="5">
        <v>175</v>
      </c>
      <c r="X10" s="5">
        <v>19</v>
      </c>
      <c r="Y10" s="5">
        <v>44</v>
      </c>
      <c r="Z10" s="55" t="s">
        <v>35</v>
      </c>
    </row>
    <row r="11" spans="1:26" s="34" customFormat="1" ht="11.25" x14ac:dyDescent="0.2">
      <c r="B11" s="51"/>
      <c r="C11" s="51"/>
      <c r="D11" s="50"/>
      <c r="E11" s="55"/>
      <c r="F11" s="58"/>
      <c r="G11" s="37">
        <v>0.20499999999999999</v>
      </c>
      <c r="H11" s="37">
        <v>0.39900000000000002</v>
      </c>
      <c r="I11" s="37">
        <v>0.187</v>
      </c>
      <c r="J11" s="37">
        <v>9.8000000000000004E-2</v>
      </c>
      <c r="K11" s="37">
        <v>6.6000000000000003E-2</v>
      </c>
      <c r="L11" s="37">
        <v>7.0000000000000001E-3</v>
      </c>
      <c r="M11" s="37">
        <v>7.0000000000000001E-3</v>
      </c>
      <c r="N11" s="37">
        <v>6.0000000000000001E-3</v>
      </c>
      <c r="O11" s="37">
        <v>2E-3</v>
      </c>
      <c r="P11" s="37">
        <v>1E-3</v>
      </c>
      <c r="Q11" s="37">
        <v>0</v>
      </c>
      <c r="R11" s="37">
        <v>0</v>
      </c>
      <c r="S11" s="37">
        <v>1E-3</v>
      </c>
      <c r="T11" s="37">
        <v>0</v>
      </c>
      <c r="U11" s="37">
        <v>0</v>
      </c>
      <c r="V11" s="37">
        <v>1E-3</v>
      </c>
      <c r="W11" s="37">
        <v>1.4999999999999999E-2</v>
      </c>
      <c r="X11" s="37">
        <v>2E-3</v>
      </c>
      <c r="Y11" s="37">
        <v>4.0000000000000001E-3</v>
      </c>
      <c r="Z11" s="55"/>
    </row>
    <row r="12" spans="1:26" x14ac:dyDescent="0.2">
      <c r="A12" s="8" t="s">
        <v>845</v>
      </c>
      <c r="B12" s="51">
        <v>21761</v>
      </c>
      <c r="C12" s="51">
        <v>17201</v>
      </c>
      <c r="D12" s="54">
        <v>0.79049999999999998</v>
      </c>
      <c r="E12" s="55">
        <v>2</v>
      </c>
      <c r="F12" s="58">
        <v>17005</v>
      </c>
      <c r="G12" s="4">
        <v>4459</v>
      </c>
      <c r="H12" s="4">
        <v>5847</v>
      </c>
      <c r="I12" s="4">
        <v>3094</v>
      </c>
      <c r="J12" s="4">
        <v>1734</v>
      </c>
      <c r="K12" s="4">
        <v>1089</v>
      </c>
      <c r="L12" s="5">
        <v>142</v>
      </c>
      <c r="M12" s="5">
        <v>108</v>
      </c>
      <c r="N12" s="5">
        <v>72</v>
      </c>
      <c r="O12" s="5">
        <v>39</v>
      </c>
      <c r="P12" s="5">
        <v>13</v>
      </c>
      <c r="Q12" s="5">
        <v>4</v>
      </c>
      <c r="R12" s="5">
        <v>0</v>
      </c>
      <c r="S12" s="5">
        <v>7</v>
      </c>
      <c r="T12" s="5">
        <v>1</v>
      </c>
      <c r="U12" s="5">
        <v>8</v>
      </c>
      <c r="V12" s="5">
        <v>17</v>
      </c>
      <c r="W12" s="5">
        <v>269</v>
      </c>
      <c r="X12" s="5">
        <v>29</v>
      </c>
      <c r="Y12" s="5">
        <v>73</v>
      </c>
      <c r="Z12" s="55" t="s">
        <v>35</v>
      </c>
    </row>
    <row r="13" spans="1:26" s="34" customFormat="1" ht="11.25" x14ac:dyDescent="0.2">
      <c r="B13" s="51"/>
      <c r="C13" s="51"/>
      <c r="D13" s="50"/>
      <c r="E13" s="55"/>
      <c r="F13" s="58"/>
      <c r="G13" s="37">
        <v>0.26200000000000001</v>
      </c>
      <c r="H13" s="37">
        <v>0.34399999999999997</v>
      </c>
      <c r="I13" s="37">
        <v>0.182</v>
      </c>
      <c r="J13" s="37">
        <v>0.10199999999999999</v>
      </c>
      <c r="K13" s="37">
        <v>6.4000000000000001E-2</v>
      </c>
      <c r="L13" s="37">
        <v>8.0000000000000002E-3</v>
      </c>
      <c r="M13" s="37">
        <v>6.0000000000000001E-3</v>
      </c>
      <c r="N13" s="37">
        <v>4.0000000000000001E-3</v>
      </c>
      <c r="O13" s="37">
        <v>2E-3</v>
      </c>
      <c r="P13" s="37">
        <v>1E-3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1E-3</v>
      </c>
      <c r="W13" s="37">
        <v>1.6E-2</v>
      </c>
      <c r="X13" s="37">
        <v>2E-3</v>
      </c>
      <c r="Y13" s="37">
        <v>4.0000000000000001E-3</v>
      </c>
      <c r="Z13" s="55"/>
    </row>
    <row r="14" spans="1:26" x14ac:dyDescent="0.2">
      <c r="A14" s="8" t="s">
        <v>846</v>
      </c>
      <c r="B14" s="51">
        <v>12082</v>
      </c>
      <c r="C14" s="51">
        <v>10005</v>
      </c>
      <c r="D14" s="54">
        <v>0.82809999999999995</v>
      </c>
      <c r="E14" s="55">
        <v>2</v>
      </c>
      <c r="F14" s="58">
        <v>9942</v>
      </c>
      <c r="G14" s="4">
        <v>2015</v>
      </c>
      <c r="H14" s="4">
        <v>3948</v>
      </c>
      <c r="I14" s="4">
        <v>2120</v>
      </c>
      <c r="J14" s="4">
        <v>1057</v>
      </c>
      <c r="K14" s="5">
        <v>463</v>
      </c>
      <c r="L14" s="5">
        <v>51</v>
      </c>
      <c r="M14" s="5">
        <v>36</v>
      </c>
      <c r="N14" s="5">
        <v>42</v>
      </c>
      <c r="O14" s="5">
        <v>12</v>
      </c>
      <c r="P14" s="5">
        <v>8</v>
      </c>
      <c r="Q14" s="5">
        <v>1</v>
      </c>
      <c r="R14" s="5">
        <v>1</v>
      </c>
      <c r="S14" s="5">
        <v>5</v>
      </c>
      <c r="T14" s="5">
        <v>3</v>
      </c>
      <c r="U14" s="5">
        <v>8</v>
      </c>
      <c r="V14" s="5">
        <v>11</v>
      </c>
      <c r="W14" s="5">
        <v>120</v>
      </c>
      <c r="X14" s="5">
        <v>14</v>
      </c>
      <c r="Y14" s="5">
        <v>27</v>
      </c>
      <c r="Z14" s="55" t="s">
        <v>35</v>
      </c>
    </row>
    <row r="15" spans="1:26" s="34" customFormat="1" ht="11.25" x14ac:dyDescent="0.2">
      <c r="B15" s="51"/>
      <c r="C15" s="51"/>
      <c r="D15" s="50"/>
      <c r="E15" s="55"/>
      <c r="F15" s="58"/>
      <c r="G15" s="37">
        <v>0.20300000000000001</v>
      </c>
      <c r="H15" s="37">
        <v>0.39700000000000002</v>
      </c>
      <c r="I15" s="37">
        <v>0.21299999999999999</v>
      </c>
      <c r="J15" s="37">
        <v>0.106</v>
      </c>
      <c r="K15" s="37">
        <v>4.7E-2</v>
      </c>
      <c r="L15" s="37">
        <v>5.0000000000000001E-3</v>
      </c>
      <c r="M15" s="37">
        <v>4.0000000000000001E-3</v>
      </c>
      <c r="N15" s="37">
        <v>4.0000000000000001E-3</v>
      </c>
      <c r="O15" s="37">
        <v>1E-3</v>
      </c>
      <c r="P15" s="37">
        <v>1E-3</v>
      </c>
      <c r="Q15" s="37">
        <v>0</v>
      </c>
      <c r="R15" s="37">
        <v>0</v>
      </c>
      <c r="S15" s="37">
        <v>1E-3</v>
      </c>
      <c r="T15" s="37">
        <v>0</v>
      </c>
      <c r="U15" s="37">
        <v>1E-3</v>
      </c>
      <c r="V15" s="37">
        <v>1E-3</v>
      </c>
      <c r="W15" s="37">
        <v>1.2E-2</v>
      </c>
      <c r="X15" s="37">
        <v>1E-3</v>
      </c>
      <c r="Y15" s="37">
        <v>3.0000000000000001E-3</v>
      </c>
      <c r="Z15" s="55"/>
    </row>
    <row r="16" spans="1:26" x14ac:dyDescent="0.2">
      <c r="A16" s="8" t="s">
        <v>847</v>
      </c>
      <c r="B16" s="51">
        <v>20497</v>
      </c>
      <c r="C16" s="51">
        <v>15992</v>
      </c>
      <c r="D16" s="54">
        <v>0.7802</v>
      </c>
      <c r="E16" s="55">
        <v>2</v>
      </c>
      <c r="F16" s="58">
        <v>15809</v>
      </c>
      <c r="G16" s="4">
        <v>3415</v>
      </c>
      <c r="H16" s="4">
        <v>5721</v>
      </c>
      <c r="I16" s="4">
        <v>3245</v>
      </c>
      <c r="J16" s="4">
        <v>1703</v>
      </c>
      <c r="K16" s="4">
        <v>1007</v>
      </c>
      <c r="L16" s="5">
        <v>125</v>
      </c>
      <c r="M16" s="5">
        <v>114</v>
      </c>
      <c r="N16" s="5">
        <v>72</v>
      </c>
      <c r="O16" s="5">
        <v>40</v>
      </c>
      <c r="P16" s="5">
        <v>24</v>
      </c>
      <c r="Q16" s="5">
        <v>1</v>
      </c>
      <c r="R16" s="5">
        <v>3</v>
      </c>
      <c r="S16" s="5">
        <v>14</v>
      </c>
      <c r="T16" s="5">
        <v>4</v>
      </c>
      <c r="U16" s="5">
        <v>10</v>
      </c>
      <c r="V16" s="5">
        <v>17</v>
      </c>
      <c r="W16" s="5">
        <v>215</v>
      </c>
      <c r="X16" s="5">
        <v>30</v>
      </c>
      <c r="Y16" s="5">
        <v>49</v>
      </c>
      <c r="Z16" s="55" t="s">
        <v>35</v>
      </c>
    </row>
    <row r="17" spans="1:26" s="34" customFormat="1" ht="11.25" x14ac:dyDescent="0.2">
      <c r="B17" s="51"/>
      <c r="C17" s="51"/>
      <c r="D17" s="50"/>
      <c r="E17" s="55"/>
      <c r="F17" s="58"/>
      <c r="G17" s="37">
        <v>0.216</v>
      </c>
      <c r="H17" s="37">
        <v>0.36199999999999999</v>
      </c>
      <c r="I17" s="37">
        <v>0.20499999999999999</v>
      </c>
      <c r="J17" s="37">
        <v>0.108</v>
      </c>
      <c r="K17" s="37">
        <v>6.4000000000000001E-2</v>
      </c>
      <c r="L17" s="37">
        <v>8.0000000000000002E-3</v>
      </c>
      <c r="M17" s="37">
        <v>7.0000000000000001E-3</v>
      </c>
      <c r="N17" s="37">
        <v>5.0000000000000001E-3</v>
      </c>
      <c r="O17" s="37">
        <v>3.0000000000000001E-3</v>
      </c>
      <c r="P17" s="37">
        <v>2E-3</v>
      </c>
      <c r="Q17" s="37">
        <v>0</v>
      </c>
      <c r="R17" s="37">
        <v>0</v>
      </c>
      <c r="S17" s="37">
        <v>1E-3</v>
      </c>
      <c r="T17" s="37">
        <v>0</v>
      </c>
      <c r="U17" s="37">
        <v>1E-3</v>
      </c>
      <c r="V17" s="37">
        <v>1E-3</v>
      </c>
      <c r="W17" s="37">
        <v>1.4E-2</v>
      </c>
      <c r="X17" s="37">
        <v>2E-3</v>
      </c>
      <c r="Y17" s="37">
        <v>3.0000000000000001E-3</v>
      </c>
      <c r="Z17" s="55"/>
    </row>
    <row r="18" spans="1:26" x14ac:dyDescent="0.2">
      <c r="A18" s="8" t="s">
        <v>848</v>
      </c>
      <c r="B18" s="51">
        <v>21027</v>
      </c>
      <c r="C18" s="51">
        <v>16078</v>
      </c>
      <c r="D18" s="54">
        <v>0.76459999999999995</v>
      </c>
      <c r="E18" s="55">
        <v>2</v>
      </c>
      <c r="F18" s="58">
        <v>15967</v>
      </c>
      <c r="G18" s="4">
        <v>3924</v>
      </c>
      <c r="H18" s="4">
        <v>4983</v>
      </c>
      <c r="I18" s="4">
        <v>3224</v>
      </c>
      <c r="J18" s="4">
        <v>2012</v>
      </c>
      <c r="K18" s="4">
        <v>1144</v>
      </c>
      <c r="L18" s="5">
        <v>111</v>
      </c>
      <c r="M18" s="5">
        <v>121</v>
      </c>
      <c r="N18" s="5">
        <v>50</v>
      </c>
      <c r="O18" s="5">
        <v>30</v>
      </c>
      <c r="P18" s="5">
        <v>25</v>
      </c>
      <c r="Q18" s="5">
        <v>8</v>
      </c>
      <c r="R18" s="5">
        <v>0</v>
      </c>
      <c r="S18" s="5">
        <v>3</v>
      </c>
      <c r="T18" s="5">
        <v>5</v>
      </c>
      <c r="U18" s="5">
        <v>10</v>
      </c>
      <c r="V18" s="5">
        <v>17</v>
      </c>
      <c r="W18" s="5">
        <v>232</v>
      </c>
      <c r="X18" s="5">
        <v>26</v>
      </c>
      <c r="Y18" s="5">
        <v>42</v>
      </c>
      <c r="Z18" s="55" t="s">
        <v>35</v>
      </c>
    </row>
    <row r="19" spans="1:26" s="34" customFormat="1" ht="11.25" x14ac:dyDescent="0.2">
      <c r="B19" s="51"/>
      <c r="C19" s="51"/>
      <c r="D19" s="50"/>
      <c r="E19" s="55"/>
      <c r="F19" s="58"/>
      <c r="G19" s="37">
        <v>0.246</v>
      </c>
      <c r="H19" s="37">
        <v>0.312</v>
      </c>
      <c r="I19" s="37">
        <v>0.20200000000000001</v>
      </c>
      <c r="J19" s="37">
        <v>0.126</v>
      </c>
      <c r="K19" s="37">
        <v>7.1999999999999995E-2</v>
      </c>
      <c r="L19" s="37">
        <v>7.0000000000000001E-3</v>
      </c>
      <c r="M19" s="37">
        <v>8.0000000000000002E-3</v>
      </c>
      <c r="N19" s="37">
        <v>3.0000000000000001E-3</v>
      </c>
      <c r="O19" s="37">
        <v>2E-3</v>
      </c>
      <c r="P19" s="37">
        <v>2E-3</v>
      </c>
      <c r="Q19" s="37">
        <v>1E-3</v>
      </c>
      <c r="R19" s="37">
        <v>0</v>
      </c>
      <c r="S19" s="37">
        <v>0</v>
      </c>
      <c r="T19" s="37">
        <v>0</v>
      </c>
      <c r="U19" s="37">
        <v>1E-3</v>
      </c>
      <c r="V19" s="37">
        <v>1E-3</v>
      </c>
      <c r="W19" s="37">
        <v>1.4999999999999999E-2</v>
      </c>
      <c r="X19" s="37">
        <v>2E-3</v>
      </c>
      <c r="Y19" s="37">
        <v>3.0000000000000001E-3</v>
      </c>
      <c r="Z19" s="55"/>
    </row>
    <row r="20" spans="1:26" x14ac:dyDescent="0.2">
      <c r="A20" s="8" t="s">
        <v>849</v>
      </c>
      <c r="B20" s="51">
        <v>27896</v>
      </c>
      <c r="C20" s="51">
        <v>20967</v>
      </c>
      <c r="D20" s="54">
        <v>0.75160000000000005</v>
      </c>
      <c r="E20" s="55">
        <v>2</v>
      </c>
      <c r="F20" s="58">
        <v>20778</v>
      </c>
      <c r="G20" s="4">
        <v>4315</v>
      </c>
      <c r="H20" s="4">
        <v>7839</v>
      </c>
      <c r="I20" s="4">
        <v>4283</v>
      </c>
      <c r="J20" s="4">
        <v>1946</v>
      </c>
      <c r="K20" s="4">
        <v>1407</v>
      </c>
      <c r="L20" s="5">
        <v>173</v>
      </c>
      <c r="M20" s="5">
        <v>176</v>
      </c>
      <c r="N20" s="5">
        <v>103</v>
      </c>
      <c r="O20" s="5">
        <v>41</v>
      </c>
      <c r="P20" s="5">
        <v>27</v>
      </c>
      <c r="Q20" s="5">
        <v>1</v>
      </c>
      <c r="R20" s="5">
        <v>1</v>
      </c>
      <c r="S20" s="5">
        <v>9</v>
      </c>
      <c r="T20" s="5">
        <v>12</v>
      </c>
      <c r="U20" s="5">
        <v>16</v>
      </c>
      <c r="V20" s="5">
        <v>20</v>
      </c>
      <c r="W20" s="5">
        <v>292</v>
      </c>
      <c r="X20" s="5">
        <v>51</v>
      </c>
      <c r="Y20" s="5">
        <v>66</v>
      </c>
      <c r="Z20" s="55" t="s">
        <v>35</v>
      </c>
    </row>
    <row r="21" spans="1:26" s="34" customFormat="1" ht="11.25" x14ac:dyDescent="0.2">
      <c r="B21" s="51"/>
      <c r="C21" s="51"/>
      <c r="D21" s="50"/>
      <c r="E21" s="55"/>
      <c r="F21" s="58"/>
      <c r="G21" s="37">
        <v>0.20799999999999999</v>
      </c>
      <c r="H21" s="37">
        <v>0.377</v>
      </c>
      <c r="I21" s="37">
        <v>0.20599999999999999</v>
      </c>
      <c r="J21" s="37">
        <v>9.4E-2</v>
      </c>
      <c r="K21" s="37">
        <v>6.8000000000000005E-2</v>
      </c>
      <c r="L21" s="37">
        <v>8.0000000000000002E-3</v>
      </c>
      <c r="M21" s="37">
        <v>8.0000000000000002E-3</v>
      </c>
      <c r="N21" s="37">
        <v>5.0000000000000001E-3</v>
      </c>
      <c r="O21" s="37">
        <v>2E-3</v>
      </c>
      <c r="P21" s="37">
        <v>1E-3</v>
      </c>
      <c r="Q21" s="37">
        <v>0</v>
      </c>
      <c r="R21" s="37">
        <v>0</v>
      </c>
      <c r="S21" s="37">
        <v>0</v>
      </c>
      <c r="T21" s="37">
        <v>1E-3</v>
      </c>
      <c r="U21" s="37">
        <v>1E-3</v>
      </c>
      <c r="V21" s="37">
        <v>1E-3</v>
      </c>
      <c r="W21" s="37">
        <v>1.4E-2</v>
      </c>
      <c r="X21" s="37">
        <v>2E-3</v>
      </c>
      <c r="Y21" s="37">
        <v>3.0000000000000001E-3</v>
      </c>
      <c r="Z21" s="55"/>
    </row>
    <row r="24" spans="1:26" x14ac:dyDescent="0.2">
      <c r="A24" s="8" t="s">
        <v>851</v>
      </c>
      <c r="B24" s="12">
        <f>SUM(B6:B21)</f>
        <v>215582</v>
      </c>
      <c r="C24" s="12">
        <f>SUM(C6:C21)</f>
        <v>166669</v>
      </c>
      <c r="D24" s="19">
        <f>C24/B24*100</f>
        <v>77.311185534970448</v>
      </c>
      <c r="F24" s="12">
        <f>SUM(F6:F21)</f>
        <v>165128</v>
      </c>
      <c r="G24" s="12">
        <f t="shared" ref="G24:M24" si="0">SUM(G6+G8+G10+G12+G14+G16+G18+G20)</f>
        <v>38415</v>
      </c>
      <c r="H24" s="12">
        <f t="shared" si="0"/>
        <v>58572</v>
      </c>
      <c r="I24" s="12">
        <f t="shared" si="0"/>
        <v>31480</v>
      </c>
      <c r="J24" s="12">
        <f t="shared" si="0"/>
        <v>18582</v>
      </c>
      <c r="K24" s="12">
        <f t="shared" si="0"/>
        <v>10832</v>
      </c>
      <c r="L24" s="12">
        <f t="shared" si="0"/>
        <v>1227</v>
      </c>
      <c r="M24" s="12">
        <f t="shared" si="0"/>
        <v>1111</v>
      </c>
      <c r="N24" s="12">
        <f t="shared" ref="N24:Y24" si="1">SUM(N6+N8+N10+N12+N14+N16+N18+N20)</f>
        <v>725</v>
      </c>
      <c r="O24" s="12">
        <f t="shared" si="1"/>
        <v>353</v>
      </c>
      <c r="P24" s="12">
        <f t="shared" si="1"/>
        <v>197</v>
      </c>
      <c r="Q24" s="12">
        <f t="shared" si="1"/>
        <v>30</v>
      </c>
      <c r="R24" s="12">
        <f t="shared" si="1"/>
        <v>18</v>
      </c>
      <c r="S24" s="12">
        <f t="shared" si="1"/>
        <v>87</v>
      </c>
      <c r="T24" s="12">
        <f t="shared" si="1"/>
        <v>47</v>
      </c>
      <c r="U24" s="12">
        <f t="shared" si="1"/>
        <v>94</v>
      </c>
      <c r="V24" s="12">
        <f t="shared" si="1"/>
        <v>177</v>
      </c>
      <c r="W24" s="12">
        <f t="shared" si="1"/>
        <v>2346</v>
      </c>
      <c r="X24" s="12">
        <f t="shared" si="1"/>
        <v>292</v>
      </c>
      <c r="Y24" s="12">
        <f t="shared" si="1"/>
        <v>543</v>
      </c>
    </row>
    <row r="25" spans="1:26" x14ac:dyDescent="0.2">
      <c r="A25" s="8" t="s">
        <v>860</v>
      </c>
      <c r="G25" s="36">
        <f>G24/$F$24*100</f>
        <v>23.263771135119423</v>
      </c>
      <c r="H25" s="36">
        <f t="shared" ref="H25:M25" si="2">H24/$F$24*100</f>
        <v>35.470665180950533</v>
      </c>
      <c r="I25" s="36">
        <f t="shared" si="2"/>
        <v>19.063998837265636</v>
      </c>
      <c r="J25" s="36">
        <f t="shared" si="2"/>
        <v>11.253088513153433</v>
      </c>
      <c r="K25" s="36">
        <f t="shared" si="2"/>
        <v>6.5597597015648459</v>
      </c>
      <c r="L25" s="36">
        <f t="shared" si="2"/>
        <v>0.74305992926699282</v>
      </c>
      <c r="M25" s="36">
        <f t="shared" si="2"/>
        <v>0.67281139479676377</v>
      </c>
      <c r="N25" s="36">
        <f t="shared" ref="N25" si="3">N24/$F$24*100</f>
        <v>0.43905334043893218</v>
      </c>
      <c r="O25" s="36">
        <f t="shared" ref="O25" si="4">O24/$F$24*100</f>
        <v>0.21377355748268012</v>
      </c>
      <c r="P25" s="36">
        <f t="shared" ref="P25" si="5">P24/$F$24*100</f>
        <v>0.11930139043650986</v>
      </c>
      <c r="Q25" s="36">
        <f t="shared" ref="Q25" si="6">Q24/$F$24*100</f>
        <v>1.8167724431955818E-2</v>
      </c>
      <c r="R25" s="17">
        <f t="shared" ref="R25" si="7">R24/$F$24*100</f>
        <v>1.0900634659173489E-2</v>
      </c>
      <c r="S25" s="17">
        <f t="shared" ref="S25" si="8">S24/$F$24*100</f>
        <v>5.2686400852671865E-2</v>
      </c>
      <c r="T25" s="17">
        <f t="shared" ref="T25" si="9">T24/$F$24*100</f>
        <v>2.8462768276730777E-2</v>
      </c>
      <c r="U25" s="17">
        <f t="shared" ref="U25" si="10">U24/$F$24*100</f>
        <v>5.6925536553461553E-2</v>
      </c>
      <c r="V25" s="17">
        <f t="shared" ref="V25" si="11">V24/$F$24*100</f>
        <v>0.1071895741485393</v>
      </c>
      <c r="W25" s="17">
        <f t="shared" ref="W25" si="12">W24/$F$24*100</f>
        <v>1.4207160505789449</v>
      </c>
      <c r="X25" s="17">
        <f t="shared" ref="X25" si="13">X24/$F$24*100</f>
        <v>0.17683251780436995</v>
      </c>
      <c r="Y25" s="17">
        <f t="shared" ref="Y25" si="14">Y24/$F$24*100</f>
        <v>0.3288358122184003</v>
      </c>
    </row>
  </sheetData>
  <mergeCells count="73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Z16:Z17"/>
    <mergeCell ref="Z18:Z19"/>
    <mergeCell ref="Z20:Z21"/>
    <mergeCell ref="Z4:Z5"/>
    <mergeCell ref="Z6:Z7"/>
    <mergeCell ref="Z8:Z9"/>
    <mergeCell ref="Z10:Z11"/>
    <mergeCell ref="Z12:Z13"/>
    <mergeCell ref="Z14:Z15"/>
  </mergeCells>
  <conditionalFormatting sqref="G7 G9 G11 G13 G15 G17 G19 G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 H7 H11 H13 H15 H17 H19 H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 G9 G11 G13 G15 G17 G19 G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 I7 I11 I13 I15 I17 I19 I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 J9 J11 J13 J15 J17 J19 J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 J7 J11 J13 J15 J17 J19 J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 K9 K11 K13 K15 K17 K19 K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 L7 L11 L13 L15 L17 L19 L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 W9 W11 W13 W15 W17 W19 W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N22" sqref="N22"/>
    </sheetView>
  </sheetViews>
  <sheetFormatPr baseColWidth="10" defaultRowHeight="12.75" x14ac:dyDescent="0.2"/>
  <cols>
    <col min="1" max="1" width="15.5703125" style="8" customWidth="1"/>
    <col min="2" max="16384" width="11.42578125" style="8"/>
  </cols>
  <sheetData>
    <row r="1" spans="1:12" x14ac:dyDescent="0.2">
      <c r="A1" s="7" t="s">
        <v>862</v>
      </c>
    </row>
    <row r="2" spans="1:12" x14ac:dyDescent="0.2">
      <c r="A2" s="7" t="s">
        <v>854</v>
      </c>
    </row>
    <row r="3" spans="1:12" x14ac:dyDescent="0.2">
      <c r="A3" s="7"/>
    </row>
    <row r="4" spans="1:12" s="16" customFormat="1" ht="12.75" customHeight="1" x14ac:dyDescent="0.2">
      <c r="B4" s="56" t="s">
        <v>1</v>
      </c>
      <c r="C4" s="56" t="s">
        <v>2</v>
      </c>
      <c r="D4" s="56" t="s">
        <v>3</v>
      </c>
      <c r="E4" s="56" t="s">
        <v>855</v>
      </c>
      <c r="F4" s="57" t="s">
        <v>856</v>
      </c>
      <c r="G4" s="57" t="s">
        <v>5</v>
      </c>
      <c r="H4" s="57" t="s">
        <v>6</v>
      </c>
      <c r="I4" s="57" t="s">
        <v>7</v>
      </c>
      <c r="J4" s="57" t="s">
        <v>8</v>
      </c>
      <c r="K4" s="57" t="s">
        <v>9</v>
      </c>
      <c r="L4" s="57" t="s">
        <v>10</v>
      </c>
    </row>
    <row r="5" spans="1:12" s="16" customFormat="1" ht="11.25" x14ac:dyDescent="0.2">
      <c r="B5" s="56"/>
      <c r="C5" s="56"/>
      <c r="D5" s="56"/>
      <c r="E5" s="56"/>
      <c r="F5" s="57"/>
      <c r="G5" s="57"/>
      <c r="H5" s="57"/>
      <c r="I5" s="57"/>
      <c r="J5" s="57"/>
      <c r="K5" s="57"/>
      <c r="L5" s="57"/>
    </row>
    <row r="6" spans="1:12" x14ac:dyDescent="0.2">
      <c r="A6" s="8" t="s">
        <v>842</v>
      </c>
      <c r="B6" s="51">
        <v>83186</v>
      </c>
      <c r="C6" s="51">
        <v>64307</v>
      </c>
      <c r="D6" s="54">
        <v>0.77310000000000001</v>
      </c>
      <c r="E6" s="55" t="s">
        <v>859</v>
      </c>
      <c r="F6" s="58"/>
      <c r="G6" s="4">
        <f>'Erst-St.'!G6-'Zweit-St.'!G6</f>
        <v>2345</v>
      </c>
      <c r="H6" s="4">
        <f>'Erst-St.'!H6-'Zweit-St.'!H6</f>
        <v>10459</v>
      </c>
      <c r="I6" s="4">
        <f>'Erst-St.'!I6-'Zweit-St.'!I6</f>
        <v>-7417</v>
      </c>
      <c r="J6" s="4">
        <f>'Erst-St.'!J6-'Zweit-St.'!J6</f>
        <v>-2448</v>
      </c>
      <c r="K6" s="4">
        <f>'Erst-St.'!K6-'Zweit-St.'!K6</f>
        <v>-1021</v>
      </c>
      <c r="L6" s="4">
        <f>'Erst-St.'!L6-'Zweit-St.'!L6</f>
        <v>117</v>
      </c>
    </row>
    <row r="7" spans="1:12" x14ac:dyDescent="0.2">
      <c r="B7" s="51"/>
      <c r="C7" s="51"/>
      <c r="D7" s="50"/>
      <c r="E7" s="55"/>
      <c r="F7" s="58"/>
      <c r="G7" s="18">
        <f>'Erst-St.'!G7-'Zweit-St.'!G7</f>
        <v>3.7000000000000033E-2</v>
      </c>
      <c r="H7" s="18">
        <f>'Erst-St.'!H7-'Zweit-St.'!H7</f>
        <v>0.16500000000000004</v>
      </c>
      <c r="I7" s="18">
        <f>'Erst-St.'!I7-'Zweit-St.'!I7</f>
        <v>-0.11599999999999999</v>
      </c>
      <c r="J7" s="18">
        <f>'Erst-St.'!J7-'Zweit-St.'!J7</f>
        <v>-3.8000000000000006E-2</v>
      </c>
      <c r="K7" s="18">
        <f>'Erst-St.'!K7-'Zweit-St.'!K7</f>
        <v>-1.6E-2</v>
      </c>
      <c r="L7" s="18">
        <f>'Erst-St.'!L7-'Zweit-St.'!L7</f>
        <v>1.9999999999999992E-3</v>
      </c>
    </row>
    <row r="8" spans="1:12" x14ac:dyDescent="0.2">
      <c r="A8" s="8" t="s">
        <v>843</v>
      </c>
      <c r="B8" s="51">
        <v>13584</v>
      </c>
      <c r="C8" s="51">
        <v>10094</v>
      </c>
      <c r="D8" s="54">
        <v>0.74309999999999998</v>
      </c>
      <c r="E8" s="55" t="s">
        <v>859</v>
      </c>
      <c r="F8" s="58"/>
      <c r="G8" s="4">
        <f>'Erst-St.'!G8-'Zweit-St.'!G8</f>
        <v>351</v>
      </c>
      <c r="H8" s="4">
        <f>'Erst-St.'!H8-'Zweit-St.'!H8</f>
        <v>1099</v>
      </c>
      <c r="I8" s="4">
        <f>'Erst-St.'!I8-'Zweit-St.'!I8</f>
        <v>-852</v>
      </c>
      <c r="J8" s="4">
        <f>'Erst-St.'!J8-'Zweit-St.'!J8</f>
        <v>-123</v>
      </c>
      <c r="K8" s="4">
        <f>'Erst-St.'!K8-'Zweit-St.'!K8</f>
        <v>-98</v>
      </c>
      <c r="L8" s="4">
        <f>'Erst-St.'!L8-'Zweit-St.'!L8</f>
        <v>38</v>
      </c>
    </row>
    <row r="9" spans="1:12" x14ac:dyDescent="0.2">
      <c r="B9" s="51"/>
      <c r="C9" s="51"/>
      <c r="D9" s="50"/>
      <c r="E9" s="55"/>
      <c r="F9" s="58"/>
      <c r="G9" s="18">
        <f>'Erst-St.'!G9-'Zweit-St.'!G9</f>
        <v>3.4999999999999976E-2</v>
      </c>
      <c r="H9" s="18">
        <f>'Erst-St.'!H9-'Zweit-St.'!H9</f>
        <v>0.10999999999999999</v>
      </c>
      <c r="I9" s="18">
        <f>'Erst-St.'!I9-'Zweit-St.'!I9</f>
        <v>-8.4999999999999992E-2</v>
      </c>
      <c r="J9" s="18">
        <f>'Erst-St.'!J9-'Zweit-St.'!J9</f>
        <v>-1.1999999999999997E-2</v>
      </c>
      <c r="K9" s="18">
        <f>'Erst-St.'!K9-'Zweit-St.'!K9</f>
        <v>-9.999999999999995E-3</v>
      </c>
      <c r="L9" s="18">
        <f>'Erst-St.'!L9-'Zweit-St.'!L9</f>
        <v>3.0000000000000009E-3</v>
      </c>
    </row>
    <row r="10" spans="1:12" x14ac:dyDescent="0.2">
      <c r="A10" s="8" t="s">
        <v>844</v>
      </c>
      <c r="B10" s="51">
        <v>15549</v>
      </c>
      <c r="C10" s="51">
        <v>12025</v>
      </c>
      <c r="D10" s="54">
        <v>0.77339999999999998</v>
      </c>
      <c r="E10" s="55" t="s">
        <v>859</v>
      </c>
      <c r="F10" s="58"/>
      <c r="G10" s="4">
        <f>'Erst-St.'!G10-'Zweit-St.'!G10</f>
        <v>240</v>
      </c>
      <c r="H10" s="4">
        <f>'Erst-St.'!H10-'Zweit-St.'!H10</f>
        <v>1804</v>
      </c>
      <c r="I10" s="4">
        <f>'Erst-St.'!I10-'Zweit-St.'!I10</f>
        <v>-1247</v>
      </c>
      <c r="J10" s="4">
        <f>'Erst-St.'!J10-'Zweit-St.'!J10</f>
        <v>-329</v>
      </c>
      <c r="K10" s="4">
        <f>'Erst-St.'!K10-'Zweit-St.'!K10</f>
        <v>-126</v>
      </c>
      <c r="L10" s="4">
        <f>'Erst-St.'!L10-'Zweit-St.'!L10</f>
        <v>34</v>
      </c>
    </row>
    <row r="11" spans="1:12" x14ac:dyDescent="0.2">
      <c r="B11" s="51"/>
      <c r="C11" s="51"/>
      <c r="D11" s="50"/>
      <c r="E11" s="55"/>
      <c r="F11" s="58"/>
      <c r="G11" s="18">
        <f>'Erst-St.'!G11-'Zweit-St.'!G11</f>
        <v>2.0000000000000018E-2</v>
      </c>
      <c r="H11" s="18">
        <f>'Erst-St.'!H11-'Zweit-St.'!H11</f>
        <v>0.15200000000000002</v>
      </c>
      <c r="I11" s="18">
        <f>'Erst-St.'!I11-'Zweit-St.'!I11</f>
        <v>-0.105</v>
      </c>
      <c r="J11" s="18">
        <f>'Erst-St.'!J11-'Zweit-St.'!J11</f>
        <v>-2.7999999999999997E-2</v>
      </c>
      <c r="K11" s="18">
        <f>'Erst-St.'!K11-'Zweit-St.'!K11</f>
        <v>-1.1000000000000003E-2</v>
      </c>
      <c r="L11" s="18">
        <f>'Erst-St.'!L11-'Zweit-St.'!L11</f>
        <v>3.0000000000000001E-3</v>
      </c>
    </row>
    <row r="12" spans="1:12" x14ac:dyDescent="0.2">
      <c r="A12" s="8" t="s">
        <v>845</v>
      </c>
      <c r="B12" s="51">
        <v>21761</v>
      </c>
      <c r="C12" s="51">
        <v>17201</v>
      </c>
      <c r="D12" s="54">
        <v>0.79049999999999998</v>
      </c>
      <c r="E12" s="55" t="s">
        <v>859</v>
      </c>
      <c r="F12" s="58"/>
      <c r="G12" s="4">
        <f>'Erst-St.'!G12-'Zweit-St.'!G12</f>
        <v>899</v>
      </c>
      <c r="H12" s="4">
        <f>'Erst-St.'!H12-'Zweit-St.'!H12</f>
        <v>1929</v>
      </c>
      <c r="I12" s="4">
        <f>'Erst-St.'!I12-'Zweit-St.'!I12</f>
        <v>-1646</v>
      </c>
      <c r="J12" s="4">
        <f>'Erst-St.'!J12-'Zweit-St.'!J12</f>
        <v>-444</v>
      </c>
      <c r="K12" s="4">
        <f>'Erst-St.'!K12-'Zweit-St.'!K12</f>
        <v>-194</v>
      </c>
      <c r="L12" s="4">
        <f>'Erst-St.'!L12-'Zweit-St.'!L12</f>
        <v>59</v>
      </c>
    </row>
    <row r="13" spans="1:12" x14ac:dyDescent="0.2">
      <c r="B13" s="51"/>
      <c r="C13" s="51"/>
      <c r="D13" s="50"/>
      <c r="E13" s="55"/>
      <c r="F13" s="58"/>
      <c r="G13" s="18">
        <f>'Erst-St.'!G13-'Zweit-St.'!G13</f>
        <v>5.2999999999999992E-2</v>
      </c>
      <c r="H13" s="18">
        <f>'Erst-St.'!H13-'Zweit-St.'!H13</f>
        <v>0.11300000000000004</v>
      </c>
      <c r="I13" s="18">
        <f>'Erst-St.'!I13-'Zweit-St.'!I13</f>
        <v>-9.6999999999999989E-2</v>
      </c>
      <c r="J13" s="18">
        <f>'Erst-St.'!J13-'Zweit-St.'!J13</f>
        <v>-2.5999999999999995E-2</v>
      </c>
      <c r="K13" s="18">
        <f>'Erst-St.'!K13-'Zweit-St.'!K13</f>
        <v>-1.1000000000000003E-2</v>
      </c>
      <c r="L13" s="18">
        <f>'Erst-St.'!L13-'Zweit-St.'!L13</f>
        <v>4.0000000000000001E-3</v>
      </c>
    </row>
    <row r="14" spans="1:12" x14ac:dyDescent="0.2">
      <c r="A14" s="8" t="s">
        <v>846</v>
      </c>
      <c r="B14" s="51">
        <v>12082</v>
      </c>
      <c r="C14" s="51">
        <v>10005</v>
      </c>
      <c r="D14" s="54">
        <v>0.82809999999999995</v>
      </c>
      <c r="E14" s="55" t="s">
        <v>859</v>
      </c>
      <c r="F14" s="58"/>
      <c r="G14" s="4">
        <f>'Erst-St.'!G14-'Zweit-St.'!G14</f>
        <v>196</v>
      </c>
      <c r="H14" s="4">
        <f>'Erst-St.'!H14-'Zweit-St.'!H14</f>
        <v>1638</v>
      </c>
      <c r="I14" s="4">
        <f>'Erst-St.'!I14-'Zweit-St.'!I14</f>
        <v>-1251</v>
      </c>
      <c r="J14" s="4">
        <f>'Erst-St.'!J14-'Zweit-St.'!J14</f>
        <v>-223</v>
      </c>
      <c r="K14" s="4">
        <f>'Erst-St.'!K14-'Zweit-St.'!K14</f>
        <v>-110</v>
      </c>
      <c r="L14" s="4">
        <f>'Erst-St.'!L14-'Zweit-St.'!L14</f>
        <v>19</v>
      </c>
    </row>
    <row r="15" spans="1:12" x14ac:dyDescent="0.2">
      <c r="B15" s="51"/>
      <c r="C15" s="51"/>
      <c r="D15" s="50"/>
      <c r="E15" s="55"/>
      <c r="F15" s="58"/>
      <c r="G15" s="18">
        <f>'Erst-St.'!G15-'Zweit-St.'!G15</f>
        <v>1.999999999999999E-2</v>
      </c>
      <c r="H15" s="18">
        <f>'Erst-St.'!H15-'Zweit-St.'!H15</f>
        <v>0.16500000000000004</v>
      </c>
      <c r="I15" s="18">
        <f>'Erst-St.'!I15-'Zweit-St.'!I15</f>
        <v>-0.126</v>
      </c>
      <c r="J15" s="18">
        <f>'Erst-St.'!J15-'Zweit-St.'!J15</f>
        <v>-2.1999999999999992E-2</v>
      </c>
      <c r="K15" s="18">
        <f>'Erst-St.'!K15-'Zweit-St.'!K15</f>
        <v>-1.1000000000000003E-2</v>
      </c>
      <c r="L15" s="18">
        <f>'Erst-St.'!L15-'Zweit-St.'!L15</f>
        <v>2E-3</v>
      </c>
    </row>
    <row r="16" spans="1:12" x14ac:dyDescent="0.2">
      <c r="A16" s="8" t="s">
        <v>847</v>
      </c>
      <c r="B16" s="51">
        <v>20497</v>
      </c>
      <c r="C16" s="51">
        <v>15992</v>
      </c>
      <c r="D16" s="54">
        <v>0.7802</v>
      </c>
      <c r="E16" s="55" t="s">
        <v>859</v>
      </c>
      <c r="F16" s="58"/>
      <c r="G16" s="4">
        <f>'Erst-St.'!G16-'Zweit-St.'!G16</f>
        <v>487</v>
      </c>
      <c r="H16" s="4">
        <f>'Erst-St.'!H16-'Zweit-St.'!H16</f>
        <v>2401</v>
      </c>
      <c r="I16" s="4">
        <f>'Erst-St.'!I16-'Zweit-St.'!I16</f>
        <v>-1758</v>
      </c>
      <c r="J16" s="4">
        <f>'Erst-St.'!J16-'Zweit-St.'!J16</f>
        <v>-383</v>
      </c>
      <c r="K16" s="4">
        <f>'Erst-St.'!K16-'Zweit-St.'!K16</f>
        <v>-228</v>
      </c>
      <c r="L16" s="4">
        <f>'Erst-St.'!L16-'Zweit-St.'!L16</f>
        <v>46</v>
      </c>
    </row>
    <row r="17" spans="1:12" x14ac:dyDescent="0.2">
      <c r="B17" s="51"/>
      <c r="C17" s="51"/>
      <c r="D17" s="50"/>
      <c r="E17" s="55"/>
      <c r="F17" s="58"/>
      <c r="G17" s="18">
        <f>'Erst-St.'!G17-'Zweit-St.'!G17</f>
        <v>3.1E-2</v>
      </c>
      <c r="H17" s="18">
        <f>'Erst-St.'!H17-'Zweit-St.'!H17</f>
        <v>0.15200000000000002</v>
      </c>
      <c r="I17" s="18">
        <f>'Erst-St.'!I17-'Zweit-St.'!I17</f>
        <v>-0.11099999999999999</v>
      </c>
      <c r="J17" s="18">
        <f>'Erst-St.'!J17-'Zweit-St.'!J17</f>
        <v>-2.4999999999999994E-2</v>
      </c>
      <c r="K17" s="18">
        <f>'Erst-St.'!K17-'Zweit-St.'!K17</f>
        <v>-1.4999999999999999E-2</v>
      </c>
      <c r="L17" s="18">
        <f>'Erst-St.'!L17-'Zweit-St.'!L17</f>
        <v>2.9999999999999992E-3</v>
      </c>
    </row>
    <row r="18" spans="1:12" x14ac:dyDescent="0.2">
      <c r="A18" s="8" t="s">
        <v>848</v>
      </c>
      <c r="B18" s="51">
        <v>21027</v>
      </c>
      <c r="C18" s="51">
        <v>16078</v>
      </c>
      <c r="D18" s="54">
        <v>0.76459999999999995</v>
      </c>
      <c r="E18" s="55" t="s">
        <v>859</v>
      </c>
      <c r="F18" s="58"/>
      <c r="G18" s="4">
        <f>'Erst-St.'!G18-'Zweit-St.'!G18</f>
        <v>623</v>
      </c>
      <c r="H18" s="4">
        <f>'Erst-St.'!H18-'Zweit-St.'!H18</f>
        <v>2533</v>
      </c>
      <c r="I18" s="4">
        <f>'Erst-St.'!I18-'Zweit-St.'!I18</f>
        <v>-1924</v>
      </c>
      <c r="J18" s="4">
        <f>'Erst-St.'!J18-'Zweit-St.'!J18</f>
        <v>-524</v>
      </c>
      <c r="K18" s="4">
        <f>'Erst-St.'!K18-'Zweit-St.'!K18</f>
        <v>-234</v>
      </c>
      <c r="L18" s="4">
        <f>'Erst-St.'!L18-'Zweit-St.'!L18</f>
        <v>47</v>
      </c>
    </row>
    <row r="19" spans="1:12" x14ac:dyDescent="0.2">
      <c r="B19" s="51"/>
      <c r="C19" s="51"/>
      <c r="D19" s="50"/>
      <c r="E19" s="55"/>
      <c r="F19" s="58"/>
      <c r="G19" s="18">
        <f>'Erst-St.'!G19-'Zweit-St.'!G19</f>
        <v>3.8999999999999979E-2</v>
      </c>
      <c r="H19" s="18">
        <f>'Erst-St.'!H19-'Zweit-St.'!H19</f>
        <v>0.15899999999999997</v>
      </c>
      <c r="I19" s="18">
        <f>'Erst-St.'!I19-'Zweit-St.'!I19</f>
        <v>-0.12100000000000001</v>
      </c>
      <c r="J19" s="18">
        <f>'Erst-St.'!J19-'Zweit-St.'!J19</f>
        <v>-3.3000000000000002E-2</v>
      </c>
      <c r="K19" s="18">
        <f>'Erst-St.'!K19-'Zweit-St.'!K19</f>
        <v>-1.4999999999999993E-2</v>
      </c>
      <c r="L19" s="18">
        <f>'Erst-St.'!L19-'Zweit-St.'!L19</f>
        <v>3.0000000000000001E-3</v>
      </c>
    </row>
    <row r="20" spans="1:12" x14ac:dyDescent="0.2">
      <c r="A20" s="8" t="s">
        <v>849</v>
      </c>
      <c r="B20" s="51">
        <v>27896</v>
      </c>
      <c r="C20" s="51">
        <v>20967</v>
      </c>
      <c r="D20" s="54">
        <v>0.75160000000000005</v>
      </c>
      <c r="E20" s="55" t="s">
        <v>859</v>
      </c>
      <c r="F20" s="58"/>
      <c r="G20" s="4">
        <f>'Erst-St.'!G20-'Zweit-St.'!G20</f>
        <v>436</v>
      </c>
      <c r="H20" s="4">
        <f>'Erst-St.'!H20-'Zweit-St.'!H20</f>
        <v>2088</v>
      </c>
      <c r="I20" s="4">
        <f>'Erst-St.'!I20-'Zweit-St.'!I20</f>
        <v>-1187</v>
      </c>
      <c r="J20" s="4">
        <f>'Erst-St.'!J20-'Zweit-St.'!J20</f>
        <v>-363</v>
      </c>
      <c r="K20" s="4">
        <f>'Erst-St.'!K20-'Zweit-St.'!K20</f>
        <v>-260</v>
      </c>
      <c r="L20" s="4">
        <f>'Erst-St.'!L20-'Zweit-St.'!L20</f>
        <v>56</v>
      </c>
    </row>
    <row r="21" spans="1:12" x14ac:dyDescent="0.2">
      <c r="B21" s="51"/>
      <c r="C21" s="51"/>
      <c r="D21" s="50"/>
      <c r="E21" s="55"/>
      <c r="F21" s="58"/>
      <c r="G21" s="18">
        <f>'Erst-St.'!G21-'Zweit-St.'!G21</f>
        <v>2.1000000000000019E-2</v>
      </c>
      <c r="H21" s="18">
        <f>'Erst-St.'!H21-'Zweit-St.'!H21</f>
        <v>0.10099999999999998</v>
      </c>
      <c r="I21" s="18">
        <f>'Erst-St.'!I21-'Zweit-St.'!I21</f>
        <v>-5.6999999999999995E-2</v>
      </c>
      <c r="J21" s="18">
        <f>'Erst-St.'!J21-'Zweit-St.'!J21</f>
        <v>-1.8000000000000002E-2</v>
      </c>
      <c r="K21" s="18">
        <f>'Erst-St.'!K21-'Zweit-St.'!K21</f>
        <v>-1.3000000000000005E-2</v>
      </c>
      <c r="L21" s="18">
        <f>'Erst-St.'!L21-'Zweit-St.'!L21</f>
        <v>2.9999999999999992E-3</v>
      </c>
    </row>
    <row r="24" spans="1:12" x14ac:dyDescent="0.2">
      <c r="A24" s="8" t="s">
        <v>851</v>
      </c>
      <c r="G24" s="12">
        <f>'Erst-St.'!G24-'Zweit-St.'!G24</f>
        <v>5577</v>
      </c>
      <c r="H24" s="12">
        <f>'Erst-St.'!H24-'Zweit-St.'!H24</f>
        <v>23951</v>
      </c>
      <c r="I24" s="12">
        <f>'Erst-St.'!I24-'Zweit-St.'!I24</f>
        <v>-17282</v>
      </c>
      <c r="J24" s="12">
        <f>'Erst-St.'!J24-'Zweit-St.'!J24</f>
        <v>-4837</v>
      </c>
      <c r="K24" s="12">
        <f>'Erst-St.'!K24-'Zweit-St.'!K24</f>
        <v>-2271</v>
      </c>
      <c r="L24" s="12">
        <f>'Erst-St.'!L24-'Zweit-St.'!L24</f>
        <v>416</v>
      </c>
    </row>
    <row r="25" spans="1:12" x14ac:dyDescent="0.2">
      <c r="A25" s="8" t="s">
        <v>861</v>
      </c>
      <c r="G25" s="38">
        <f>'Erst-St.'!G25-'Zweit-St.'!G25</f>
        <v>3.3865793201392229</v>
      </c>
      <c r="H25" s="38">
        <f>'Erst-St.'!H25-'Zweit-St.'!H25</f>
        <v>14.521762319943022</v>
      </c>
      <c r="I25" s="38">
        <f>'Erst-St.'!I25-'Zweit-St.'!I25</f>
        <v>-10.462851452201027</v>
      </c>
      <c r="J25" s="38">
        <f>'Erst-St.'!J25-'Zweit-St.'!J25</f>
        <v>-2.9263684957063951</v>
      </c>
      <c r="K25" s="38">
        <f>'Erst-St.'!K25-'Zweit-St.'!K25</f>
        <v>-1.373506513542722</v>
      </c>
      <c r="L25" s="38">
        <f>'Erst-St.'!L25-'Zweit-St.'!L25</f>
        <v>0.25226935328415179</v>
      </c>
    </row>
  </sheetData>
  <mergeCells count="51"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</mergeCells>
  <conditionalFormatting sqref="G7:L7 O15 G9:L9 G11:L11 G13:L13 G15:L15 G17:L17 G19:L19 G21:L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9"/>
  <sheetViews>
    <sheetView zoomScaleNormal="100"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1.42578125" style="3"/>
    <col min="2" max="2" width="13.140625" style="3" customWidth="1"/>
    <col min="3" max="16384" width="11.42578125" style="3"/>
  </cols>
  <sheetData>
    <row r="1" spans="1:28" x14ac:dyDescent="0.2">
      <c r="A1" s="6" t="s">
        <v>601</v>
      </c>
    </row>
    <row r="2" spans="1:28" x14ac:dyDescent="0.2">
      <c r="A2" s="40" t="s">
        <v>872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871</v>
      </c>
      <c r="B6" s="59"/>
      <c r="C6" s="55" t="s">
        <v>900</v>
      </c>
      <c r="D6" s="58">
        <v>83186</v>
      </c>
      <c r="E6" s="58">
        <v>64307</v>
      </c>
      <c r="F6" s="55" t="s">
        <v>286</v>
      </c>
      <c r="G6" s="55" t="s">
        <v>868</v>
      </c>
      <c r="H6" s="58">
        <v>63672</v>
      </c>
      <c r="I6" s="4">
        <v>17634</v>
      </c>
      <c r="J6" s="4">
        <v>32597</v>
      </c>
      <c r="K6" s="4">
        <v>4082</v>
      </c>
      <c r="L6" s="4">
        <v>5473</v>
      </c>
      <c r="M6" s="4">
        <v>3202</v>
      </c>
      <c r="N6" s="5">
        <v>547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137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77</v>
      </c>
      <c r="J7" s="5" t="s">
        <v>287</v>
      </c>
      <c r="K7" s="5" t="s">
        <v>257</v>
      </c>
      <c r="L7" s="5" t="s">
        <v>156</v>
      </c>
      <c r="M7" s="5" t="s">
        <v>126</v>
      </c>
      <c r="N7" s="5" t="s">
        <v>120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36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63723</v>
      </c>
      <c r="I8" s="45">
        <v>15289</v>
      </c>
      <c r="J8" s="45">
        <v>22138</v>
      </c>
      <c r="K8" s="45">
        <v>11499</v>
      </c>
      <c r="L8" s="45">
        <v>7921</v>
      </c>
      <c r="M8" s="45">
        <v>4223</v>
      </c>
      <c r="N8" s="46">
        <v>430</v>
      </c>
      <c r="O8" s="46">
        <v>392</v>
      </c>
      <c r="P8" s="46">
        <v>267</v>
      </c>
      <c r="Q8" s="46">
        <v>146</v>
      </c>
      <c r="R8" s="46">
        <v>74</v>
      </c>
      <c r="S8" s="46">
        <v>11</v>
      </c>
      <c r="T8" s="46">
        <v>8</v>
      </c>
      <c r="U8" s="46">
        <v>32</v>
      </c>
      <c r="V8" s="46">
        <v>16</v>
      </c>
      <c r="W8" s="46">
        <v>29</v>
      </c>
      <c r="X8" s="46">
        <v>70</v>
      </c>
      <c r="Y8" s="46">
        <v>882</v>
      </c>
      <c r="Z8" s="46">
        <v>102</v>
      </c>
      <c r="AA8" s="46">
        <v>194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139</v>
      </c>
      <c r="J9" s="47" t="s">
        <v>288</v>
      </c>
      <c r="K9" s="47" t="s">
        <v>158</v>
      </c>
      <c r="L9" s="47" t="s">
        <v>212</v>
      </c>
      <c r="M9" s="47" t="s">
        <v>60</v>
      </c>
      <c r="N9" s="47" t="s">
        <v>56</v>
      </c>
      <c r="O9" s="47" t="s">
        <v>127</v>
      </c>
      <c r="P9" s="47" t="s">
        <v>87</v>
      </c>
      <c r="Q9" s="47" t="s">
        <v>36</v>
      </c>
      <c r="R9" s="47" t="s">
        <v>45</v>
      </c>
      <c r="S9" s="47" t="s">
        <v>46</v>
      </c>
      <c r="T9" s="47" t="s">
        <v>46</v>
      </c>
      <c r="U9" s="47" t="s">
        <v>45</v>
      </c>
      <c r="V9" s="47" t="s">
        <v>46</v>
      </c>
      <c r="W9" s="47" t="s">
        <v>46</v>
      </c>
      <c r="X9" s="47" t="s">
        <v>45</v>
      </c>
      <c r="Y9" s="47" t="s">
        <v>47</v>
      </c>
      <c r="Z9" s="47" t="s">
        <v>36</v>
      </c>
      <c r="AA9" s="47" t="s">
        <v>48</v>
      </c>
      <c r="AB9" s="61"/>
    </row>
    <row r="10" spans="1:28" ht="12.75" customHeight="1" x14ac:dyDescent="0.2">
      <c r="A10" s="59">
        <v>11</v>
      </c>
      <c r="B10" s="59" t="s">
        <v>289</v>
      </c>
      <c r="C10" s="55" t="s">
        <v>50</v>
      </c>
      <c r="D10" s="58">
        <v>1205</v>
      </c>
      <c r="E10" s="55">
        <v>754</v>
      </c>
      <c r="F10" s="55"/>
      <c r="G10" s="55" t="s">
        <v>868</v>
      </c>
      <c r="H10" s="55">
        <v>750</v>
      </c>
      <c r="I10" s="5">
        <v>202</v>
      </c>
      <c r="J10" s="5">
        <v>416</v>
      </c>
      <c r="K10" s="5">
        <v>50</v>
      </c>
      <c r="L10" s="5">
        <v>60</v>
      </c>
      <c r="M10" s="5">
        <v>16</v>
      </c>
      <c r="N10" s="5">
        <v>5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8"/>
      <c r="E11" s="55"/>
      <c r="F11" s="55"/>
      <c r="G11" s="55"/>
      <c r="H11" s="55"/>
      <c r="I11" s="5" t="s">
        <v>290</v>
      </c>
      <c r="J11" s="5" t="s">
        <v>291</v>
      </c>
      <c r="K11" s="5" t="s">
        <v>163</v>
      </c>
      <c r="L11" s="5" t="s">
        <v>85</v>
      </c>
      <c r="M11" s="5" t="s">
        <v>170</v>
      </c>
      <c r="N11" s="5" t="s">
        <v>56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45</v>
      </c>
    </row>
    <row r="12" spans="1:28" x14ac:dyDescent="0.2">
      <c r="A12" s="59"/>
      <c r="B12" s="59"/>
      <c r="C12" s="59"/>
      <c r="D12" s="59"/>
      <c r="E12" s="59"/>
      <c r="F12" s="59"/>
      <c r="G12" s="60" t="s">
        <v>869</v>
      </c>
      <c r="H12" s="60">
        <v>749</v>
      </c>
      <c r="I12" s="46">
        <v>162</v>
      </c>
      <c r="J12" s="46">
        <v>296</v>
      </c>
      <c r="K12" s="46">
        <v>136</v>
      </c>
      <c r="L12" s="46">
        <v>108</v>
      </c>
      <c r="M12" s="46">
        <v>26</v>
      </c>
      <c r="N12" s="46">
        <v>1</v>
      </c>
      <c r="O12" s="46">
        <v>4</v>
      </c>
      <c r="P12" s="46">
        <v>1</v>
      </c>
      <c r="Q12" s="46">
        <v>3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7</v>
      </c>
      <c r="Z12" s="46">
        <v>1</v>
      </c>
      <c r="AA12" s="46">
        <v>4</v>
      </c>
      <c r="AB12" s="60" t="s">
        <v>35</v>
      </c>
    </row>
    <row r="13" spans="1:28" x14ac:dyDescent="0.2">
      <c r="A13" s="59"/>
      <c r="B13" s="59"/>
      <c r="C13" s="59"/>
      <c r="D13" s="59"/>
      <c r="E13" s="59"/>
      <c r="F13" s="59"/>
      <c r="G13" s="61"/>
      <c r="H13" s="61"/>
      <c r="I13" s="47" t="s">
        <v>292</v>
      </c>
      <c r="J13" s="47" t="s">
        <v>293</v>
      </c>
      <c r="K13" s="47" t="s">
        <v>267</v>
      </c>
      <c r="L13" s="47" t="s">
        <v>294</v>
      </c>
      <c r="M13" s="47" t="s">
        <v>295</v>
      </c>
      <c r="N13" s="47" t="s">
        <v>45</v>
      </c>
      <c r="O13" s="47" t="s">
        <v>44</v>
      </c>
      <c r="P13" s="47" t="s">
        <v>45</v>
      </c>
      <c r="Q13" s="47" t="s">
        <v>87</v>
      </c>
      <c r="R13" s="47" t="s">
        <v>46</v>
      </c>
      <c r="S13" s="47" t="s">
        <v>46</v>
      </c>
      <c r="T13" s="47" t="s">
        <v>46</v>
      </c>
      <c r="U13" s="47" t="s">
        <v>46</v>
      </c>
      <c r="V13" s="47" t="s">
        <v>46</v>
      </c>
      <c r="W13" s="47" t="s">
        <v>46</v>
      </c>
      <c r="X13" s="47" t="s">
        <v>46</v>
      </c>
      <c r="Y13" s="47" t="s">
        <v>120</v>
      </c>
      <c r="Z13" s="47" t="s">
        <v>45</v>
      </c>
      <c r="AA13" s="47" t="s">
        <v>44</v>
      </c>
      <c r="AB13" s="61"/>
    </row>
    <row r="14" spans="1:28" ht="12.75" customHeight="1" x14ac:dyDescent="0.2">
      <c r="A14" s="59">
        <v>12</v>
      </c>
      <c r="B14" s="59" t="s">
        <v>296</v>
      </c>
      <c r="C14" s="55" t="s">
        <v>50</v>
      </c>
      <c r="D14" s="55">
        <v>979</v>
      </c>
      <c r="E14" s="55">
        <v>583</v>
      </c>
      <c r="F14" s="55"/>
      <c r="G14" s="55" t="s">
        <v>868</v>
      </c>
      <c r="H14" s="55">
        <v>580</v>
      </c>
      <c r="I14" s="5">
        <v>126</v>
      </c>
      <c r="J14" s="5">
        <v>326</v>
      </c>
      <c r="K14" s="5">
        <v>40</v>
      </c>
      <c r="L14" s="5">
        <v>51</v>
      </c>
      <c r="M14" s="5">
        <v>30</v>
      </c>
      <c r="N14" s="5">
        <v>6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1</v>
      </c>
    </row>
    <row r="15" spans="1:28" x14ac:dyDescent="0.2">
      <c r="A15" s="59"/>
      <c r="B15" s="59"/>
      <c r="C15" s="55"/>
      <c r="D15" s="55"/>
      <c r="E15" s="55"/>
      <c r="F15" s="55"/>
      <c r="G15" s="55"/>
      <c r="H15" s="55"/>
      <c r="I15" s="5" t="s">
        <v>216</v>
      </c>
      <c r="J15" s="5" t="s">
        <v>297</v>
      </c>
      <c r="K15" s="5" t="s">
        <v>225</v>
      </c>
      <c r="L15" s="5" t="s">
        <v>184</v>
      </c>
      <c r="M15" s="5" t="s">
        <v>277</v>
      </c>
      <c r="N15" s="5" t="s">
        <v>74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36</v>
      </c>
    </row>
    <row r="16" spans="1:28" x14ac:dyDescent="0.2">
      <c r="A16" s="59"/>
      <c r="B16" s="59"/>
      <c r="C16" s="59"/>
      <c r="D16" s="59"/>
      <c r="E16" s="59"/>
      <c r="F16" s="59"/>
      <c r="G16" s="60" t="s">
        <v>869</v>
      </c>
      <c r="H16" s="60">
        <v>580</v>
      </c>
      <c r="I16" s="46">
        <v>113</v>
      </c>
      <c r="J16" s="46">
        <v>227</v>
      </c>
      <c r="K16" s="46">
        <v>112</v>
      </c>
      <c r="L16" s="46">
        <v>70</v>
      </c>
      <c r="M16" s="46">
        <v>32</v>
      </c>
      <c r="N16" s="46">
        <v>3</v>
      </c>
      <c r="O16" s="46">
        <v>7</v>
      </c>
      <c r="P16" s="46">
        <v>4</v>
      </c>
      <c r="Q16" s="46">
        <v>0</v>
      </c>
      <c r="R16" s="46">
        <v>1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2</v>
      </c>
      <c r="Y16" s="46">
        <v>8</v>
      </c>
      <c r="Z16" s="46">
        <v>0</v>
      </c>
      <c r="AA16" s="46">
        <v>1</v>
      </c>
      <c r="AB16" s="60" t="s">
        <v>35</v>
      </c>
    </row>
    <row r="17" spans="1:28" x14ac:dyDescent="0.2">
      <c r="A17" s="59"/>
      <c r="B17" s="59"/>
      <c r="C17" s="59"/>
      <c r="D17" s="59"/>
      <c r="E17" s="59"/>
      <c r="F17" s="59"/>
      <c r="G17" s="61"/>
      <c r="H17" s="61"/>
      <c r="I17" s="47" t="s">
        <v>236</v>
      </c>
      <c r="J17" s="47" t="s">
        <v>298</v>
      </c>
      <c r="K17" s="47" t="s">
        <v>299</v>
      </c>
      <c r="L17" s="47" t="s">
        <v>300</v>
      </c>
      <c r="M17" s="47" t="s">
        <v>33</v>
      </c>
      <c r="N17" s="47" t="s">
        <v>44</v>
      </c>
      <c r="O17" s="47" t="s">
        <v>75</v>
      </c>
      <c r="P17" s="47" t="s">
        <v>56</v>
      </c>
      <c r="Q17" s="47" t="s">
        <v>46</v>
      </c>
      <c r="R17" s="47" t="s">
        <v>36</v>
      </c>
      <c r="S17" s="47" t="s">
        <v>46</v>
      </c>
      <c r="T17" s="47" t="s">
        <v>46</v>
      </c>
      <c r="U17" s="47" t="s">
        <v>46</v>
      </c>
      <c r="V17" s="47" t="s">
        <v>46</v>
      </c>
      <c r="W17" s="47" t="s">
        <v>46</v>
      </c>
      <c r="X17" s="47" t="s">
        <v>48</v>
      </c>
      <c r="Y17" s="47" t="s">
        <v>47</v>
      </c>
      <c r="Z17" s="47" t="s">
        <v>46</v>
      </c>
      <c r="AA17" s="47" t="s">
        <v>36</v>
      </c>
      <c r="AB17" s="61"/>
    </row>
    <row r="18" spans="1:28" ht="12.75" customHeight="1" x14ac:dyDescent="0.2">
      <c r="A18" s="59">
        <v>13</v>
      </c>
      <c r="B18" s="59" t="s">
        <v>301</v>
      </c>
      <c r="C18" s="55" t="s">
        <v>50</v>
      </c>
      <c r="D18" s="55">
        <v>930</v>
      </c>
      <c r="E18" s="55">
        <v>516</v>
      </c>
      <c r="F18" s="55"/>
      <c r="G18" s="55" t="s">
        <v>868</v>
      </c>
      <c r="H18" s="55">
        <v>509</v>
      </c>
      <c r="I18" s="5">
        <v>138</v>
      </c>
      <c r="J18" s="5">
        <v>287</v>
      </c>
      <c r="K18" s="5">
        <v>31</v>
      </c>
      <c r="L18" s="5">
        <v>27</v>
      </c>
      <c r="M18" s="5">
        <v>26</v>
      </c>
      <c r="N18" s="5">
        <v>0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0</v>
      </c>
    </row>
    <row r="19" spans="1:28" x14ac:dyDescent="0.2">
      <c r="A19" s="59"/>
      <c r="B19" s="59"/>
      <c r="C19" s="55"/>
      <c r="D19" s="55"/>
      <c r="E19" s="55"/>
      <c r="F19" s="55"/>
      <c r="G19" s="55"/>
      <c r="H19" s="55"/>
      <c r="I19" s="5" t="s">
        <v>302</v>
      </c>
      <c r="J19" s="5" t="s">
        <v>303</v>
      </c>
      <c r="K19" s="5" t="s">
        <v>185</v>
      </c>
      <c r="L19" s="5" t="s">
        <v>284</v>
      </c>
      <c r="M19" s="5" t="s">
        <v>176</v>
      </c>
      <c r="N19" s="5" t="s">
        <v>46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46</v>
      </c>
    </row>
    <row r="20" spans="1:28" x14ac:dyDescent="0.2">
      <c r="A20" s="59"/>
      <c r="B20" s="59"/>
      <c r="C20" s="59"/>
      <c r="D20" s="59"/>
      <c r="E20" s="59"/>
      <c r="F20" s="59"/>
      <c r="G20" s="60" t="s">
        <v>869</v>
      </c>
      <c r="H20" s="60">
        <v>509</v>
      </c>
      <c r="I20" s="46">
        <v>108</v>
      </c>
      <c r="J20" s="46">
        <v>196</v>
      </c>
      <c r="K20" s="46">
        <v>107</v>
      </c>
      <c r="L20" s="46">
        <v>50</v>
      </c>
      <c r="M20" s="46">
        <v>33</v>
      </c>
      <c r="N20" s="46">
        <v>2</v>
      </c>
      <c r="O20" s="46">
        <v>1</v>
      </c>
      <c r="P20" s="46">
        <v>5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7</v>
      </c>
      <c r="Z20" s="46">
        <v>0</v>
      </c>
      <c r="AA20" s="46">
        <v>0</v>
      </c>
      <c r="AB20" s="60" t="s">
        <v>35</v>
      </c>
    </row>
    <row r="21" spans="1:28" x14ac:dyDescent="0.2">
      <c r="A21" s="59"/>
      <c r="B21" s="59"/>
      <c r="C21" s="59"/>
      <c r="D21" s="59"/>
      <c r="E21" s="59"/>
      <c r="F21" s="59"/>
      <c r="G21" s="61"/>
      <c r="H21" s="61"/>
      <c r="I21" s="47" t="s">
        <v>208</v>
      </c>
      <c r="J21" s="47" t="s">
        <v>304</v>
      </c>
      <c r="K21" s="47" t="s">
        <v>305</v>
      </c>
      <c r="L21" s="47" t="s">
        <v>306</v>
      </c>
      <c r="M21" s="47" t="s">
        <v>105</v>
      </c>
      <c r="N21" s="47" t="s">
        <v>87</v>
      </c>
      <c r="O21" s="47" t="s">
        <v>36</v>
      </c>
      <c r="P21" s="47" t="s">
        <v>74</v>
      </c>
      <c r="Q21" s="47" t="s">
        <v>46</v>
      </c>
      <c r="R21" s="47" t="s">
        <v>46</v>
      </c>
      <c r="S21" s="47" t="s">
        <v>46</v>
      </c>
      <c r="T21" s="47" t="s">
        <v>46</v>
      </c>
      <c r="U21" s="47" t="s">
        <v>46</v>
      </c>
      <c r="V21" s="47" t="s">
        <v>46</v>
      </c>
      <c r="W21" s="47" t="s">
        <v>46</v>
      </c>
      <c r="X21" s="47" t="s">
        <v>46</v>
      </c>
      <c r="Y21" s="47" t="s">
        <v>47</v>
      </c>
      <c r="Z21" s="47" t="s">
        <v>46</v>
      </c>
      <c r="AA21" s="47" t="s">
        <v>46</v>
      </c>
      <c r="AB21" s="61"/>
    </row>
    <row r="22" spans="1:28" ht="12.75" customHeight="1" x14ac:dyDescent="0.2">
      <c r="A22" s="59">
        <v>19</v>
      </c>
      <c r="B22" s="59" t="s">
        <v>873</v>
      </c>
      <c r="C22" s="55" t="s">
        <v>50</v>
      </c>
      <c r="D22" s="55">
        <v>0</v>
      </c>
      <c r="E22" s="55">
        <v>718</v>
      </c>
      <c r="F22" s="55"/>
      <c r="G22" s="55" t="s">
        <v>868</v>
      </c>
      <c r="H22" s="55">
        <v>716</v>
      </c>
      <c r="I22" s="5">
        <v>153</v>
      </c>
      <c r="J22" s="5">
        <v>420</v>
      </c>
      <c r="K22" s="5">
        <v>73</v>
      </c>
      <c r="L22" s="5">
        <v>49</v>
      </c>
      <c r="M22" s="5">
        <v>14</v>
      </c>
      <c r="N22" s="5">
        <v>4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3</v>
      </c>
    </row>
    <row r="23" spans="1:28" x14ac:dyDescent="0.2">
      <c r="A23" s="59"/>
      <c r="B23" s="59"/>
      <c r="C23" s="55"/>
      <c r="D23" s="55"/>
      <c r="E23" s="55"/>
      <c r="F23" s="55"/>
      <c r="G23" s="55"/>
      <c r="H23" s="55"/>
      <c r="I23" s="5" t="s">
        <v>307</v>
      </c>
      <c r="J23" s="5" t="s">
        <v>308</v>
      </c>
      <c r="K23" s="5" t="s">
        <v>220</v>
      </c>
      <c r="L23" s="5" t="s">
        <v>42</v>
      </c>
      <c r="M23" s="5" t="s">
        <v>86</v>
      </c>
      <c r="N23" s="5" t="s">
        <v>127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87</v>
      </c>
    </row>
    <row r="24" spans="1:28" x14ac:dyDescent="0.2">
      <c r="A24" s="59"/>
      <c r="B24" s="59"/>
      <c r="C24" s="59"/>
      <c r="D24" s="59"/>
      <c r="E24" s="59"/>
      <c r="F24" s="59"/>
      <c r="G24" s="60" t="s">
        <v>869</v>
      </c>
      <c r="H24" s="60">
        <v>717</v>
      </c>
      <c r="I24" s="46">
        <v>127</v>
      </c>
      <c r="J24" s="46">
        <v>300</v>
      </c>
      <c r="K24" s="46">
        <v>170</v>
      </c>
      <c r="L24" s="46">
        <v>80</v>
      </c>
      <c r="M24" s="46">
        <v>24</v>
      </c>
      <c r="N24" s="46">
        <v>0</v>
      </c>
      <c r="O24" s="46">
        <v>3</v>
      </c>
      <c r="P24" s="46">
        <v>1</v>
      </c>
      <c r="Q24" s="46">
        <v>1</v>
      </c>
      <c r="R24" s="46">
        <v>0</v>
      </c>
      <c r="S24" s="46">
        <v>1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3</v>
      </c>
      <c r="Z24" s="46">
        <v>4</v>
      </c>
      <c r="AA24" s="46">
        <v>3</v>
      </c>
      <c r="AB24" s="60" t="s">
        <v>35</v>
      </c>
    </row>
    <row r="25" spans="1:28" x14ac:dyDescent="0.2">
      <c r="A25" s="59"/>
      <c r="B25" s="59"/>
      <c r="C25" s="59"/>
      <c r="D25" s="59"/>
      <c r="E25" s="59"/>
      <c r="F25" s="59"/>
      <c r="G25" s="61"/>
      <c r="H25" s="61"/>
      <c r="I25" s="47" t="s">
        <v>63</v>
      </c>
      <c r="J25" s="47" t="s">
        <v>309</v>
      </c>
      <c r="K25" s="47" t="s">
        <v>157</v>
      </c>
      <c r="L25" s="47" t="s">
        <v>310</v>
      </c>
      <c r="M25" s="47" t="s">
        <v>221</v>
      </c>
      <c r="N25" s="47" t="s">
        <v>46</v>
      </c>
      <c r="O25" s="47" t="s">
        <v>87</v>
      </c>
      <c r="P25" s="47" t="s">
        <v>45</v>
      </c>
      <c r="Q25" s="47" t="s">
        <v>45</v>
      </c>
      <c r="R25" s="47" t="s">
        <v>46</v>
      </c>
      <c r="S25" s="47" t="s">
        <v>45</v>
      </c>
      <c r="T25" s="47" t="s">
        <v>46</v>
      </c>
      <c r="U25" s="47" t="s">
        <v>46</v>
      </c>
      <c r="V25" s="47" t="s">
        <v>46</v>
      </c>
      <c r="W25" s="47" t="s">
        <v>46</v>
      </c>
      <c r="X25" s="47" t="s">
        <v>46</v>
      </c>
      <c r="Y25" s="47" t="s">
        <v>87</v>
      </c>
      <c r="Z25" s="47" t="s">
        <v>127</v>
      </c>
      <c r="AA25" s="47" t="s">
        <v>87</v>
      </c>
      <c r="AB25" s="61"/>
    </row>
    <row r="26" spans="1:28" ht="12.75" customHeight="1" x14ac:dyDescent="0.2">
      <c r="A26" s="59">
        <v>21</v>
      </c>
      <c r="B26" s="59" t="s">
        <v>311</v>
      </c>
      <c r="C26" s="55" t="s">
        <v>50</v>
      </c>
      <c r="D26" s="58">
        <v>1300</v>
      </c>
      <c r="E26" s="55">
        <v>740</v>
      </c>
      <c r="F26" s="55"/>
      <c r="G26" s="55" t="s">
        <v>868</v>
      </c>
      <c r="H26" s="55">
        <v>737</v>
      </c>
      <c r="I26" s="5">
        <v>193</v>
      </c>
      <c r="J26" s="5">
        <v>356</v>
      </c>
      <c r="K26" s="5">
        <v>54</v>
      </c>
      <c r="L26" s="5">
        <v>87</v>
      </c>
      <c r="M26" s="5">
        <v>40</v>
      </c>
      <c r="N26" s="5">
        <v>7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0</v>
      </c>
    </row>
    <row r="27" spans="1:28" x14ac:dyDescent="0.2">
      <c r="A27" s="59"/>
      <c r="B27" s="59"/>
      <c r="C27" s="55"/>
      <c r="D27" s="58"/>
      <c r="E27" s="55"/>
      <c r="F27" s="55"/>
      <c r="G27" s="55"/>
      <c r="H27" s="55"/>
      <c r="I27" s="5" t="s">
        <v>312</v>
      </c>
      <c r="J27" s="5" t="s">
        <v>313</v>
      </c>
      <c r="K27" s="5" t="s">
        <v>213</v>
      </c>
      <c r="L27" s="5" t="s">
        <v>314</v>
      </c>
      <c r="M27" s="5" t="s">
        <v>80</v>
      </c>
      <c r="N27" s="5" t="s">
        <v>120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46</v>
      </c>
    </row>
    <row r="28" spans="1:28" x14ac:dyDescent="0.2">
      <c r="A28" s="59"/>
      <c r="B28" s="59"/>
      <c r="C28" s="59"/>
      <c r="D28" s="59"/>
      <c r="E28" s="59"/>
      <c r="F28" s="59"/>
      <c r="G28" s="60" t="s">
        <v>869</v>
      </c>
      <c r="H28" s="60">
        <v>737</v>
      </c>
      <c r="I28" s="46">
        <v>166</v>
      </c>
      <c r="J28" s="46">
        <v>212</v>
      </c>
      <c r="K28" s="46">
        <v>160</v>
      </c>
      <c r="L28" s="46">
        <v>108</v>
      </c>
      <c r="M28" s="46">
        <v>56</v>
      </c>
      <c r="N28" s="46">
        <v>3</v>
      </c>
      <c r="O28" s="46">
        <v>7</v>
      </c>
      <c r="P28" s="46">
        <v>2</v>
      </c>
      <c r="Q28" s="46">
        <v>4</v>
      </c>
      <c r="R28" s="46">
        <v>0</v>
      </c>
      <c r="S28" s="46">
        <v>0</v>
      </c>
      <c r="T28" s="46">
        <v>0</v>
      </c>
      <c r="U28" s="46">
        <v>1</v>
      </c>
      <c r="V28" s="46">
        <v>1</v>
      </c>
      <c r="W28" s="46">
        <v>0</v>
      </c>
      <c r="X28" s="46">
        <v>1</v>
      </c>
      <c r="Y28" s="46">
        <v>14</v>
      </c>
      <c r="Z28" s="46">
        <v>1</v>
      </c>
      <c r="AA28" s="46">
        <v>1</v>
      </c>
      <c r="AB28" s="60" t="s">
        <v>35</v>
      </c>
    </row>
    <row r="29" spans="1:28" x14ac:dyDescent="0.2">
      <c r="A29" s="59"/>
      <c r="B29" s="59"/>
      <c r="C29" s="59"/>
      <c r="D29" s="59"/>
      <c r="E29" s="59"/>
      <c r="F29" s="59"/>
      <c r="G29" s="61"/>
      <c r="H29" s="61"/>
      <c r="I29" s="47" t="s">
        <v>137</v>
      </c>
      <c r="J29" s="47" t="s">
        <v>315</v>
      </c>
      <c r="K29" s="47" t="s">
        <v>216</v>
      </c>
      <c r="L29" s="47" t="s">
        <v>316</v>
      </c>
      <c r="M29" s="47" t="s">
        <v>32</v>
      </c>
      <c r="N29" s="47" t="s">
        <v>87</v>
      </c>
      <c r="O29" s="47" t="s">
        <v>120</v>
      </c>
      <c r="P29" s="47" t="s">
        <v>48</v>
      </c>
      <c r="Q29" s="47" t="s">
        <v>44</v>
      </c>
      <c r="R29" s="47" t="s">
        <v>46</v>
      </c>
      <c r="S29" s="47" t="s">
        <v>46</v>
      </c>
      <c r="T29" s="47" t="s">
        <v>46</v>
      </c>
      <c r="U29" s="47" t="s">
        <v>45</v>
      </c>
      <c r="V29" s="47" t="s">
        <v>45</v>
      </c>
      <c r="W29" s="47" t="s">
        <v>46</v>
      </c>
      <c r="X29" s="47" t="s">
        <v>45</v>
      </c>
      <c r="Y29" s="47" t="s">
        <v>238</v>
      </c>
      <c r="Z29" s="47" t="s">
        <v>45</v>
      </c>
      <c r="AA29" s="47" t="s">
        <v>45</v>
      </c>
      <c r="AB29" s="61"/>
    </row>
    <row r="30" spans="1:28" ht="12.75" customHeight="1" x14ac:dyDescent="0.2">
      <c r="A30" s="59">
        <v>22</v>
      </c>
      <c r="B30" s="59" t="s">
        <v>317</v>
      </c>
      <c r="C30" s="55" t="s">
        <v>50</v>
      </c>
      <c r="D30" s="58">
        <v>1337</v>
      </c>
      <c r="E30" s="55">
        <v>803</v>
      </c>
      <c r="F30" s="55"/>
      <c r="G30" s="55" t="s">
        <v>868</v>
      </c>
      <c r="H30" s="55">
        <v>798</v>
      </c>
      <c r="I30" s="5">
        <v>238</v>
      </c>
      <c r="J30" s="5">
        <v>393</v>
      </c>
      <c r="K30" s="5">
        <v>57</v>
      </c>
      <c r="L30" s="5">
        <v>66</v>
      </c>
      <c r="M30" s="5">
        <v>39</v>
      </c>
      <c r="N30" s="5">
        <v>5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8"/>
      <c r="E31" s="55"/>
      <c r="F31" s="55"/>
      <c r="G31" s="55"/>
      <c r="H31" s="55"/>
      <c r="I31" s="5" t="s">
        <v>318</v>
      </c>
      <c r="J31" s="5" t="s">
        <v>233</v>
      </c>
      <c r="K31" s="5" t="s">
        <v>192</v>
      </c>
      <c r="L31" s="5" t="s">
        <v>319</v>
      </c>
      <c r="M31" s="5" t="s">
        <v>320</v>
      </c>
      <c r="N31" s="5" t="s">
        <v>127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46</v>
      </c>
    </row>
    <row r="32" spans="1:28" x14ac:dyDescent="0.2">
      <c r="A32" s="59"/>
      <c r="B32" s="59"/>
      <c r="C32" s="59"/>
      <c r="D32" s="59"/>
      <c r="E32" s="59"/>
      <c r="F32" s="59"/>
      <c r="G32" s="60" t="s">
        <v>869</v>
      </c>
      <c r="H32" s="60">
        <v>801</v>
      </c>
      <c r="I32" s="46">
        <v>189</v>
      </c>
      <c r="J32" s="46">
        <v>267</v>
      </c>
      <c r="K32" s="46">
        <v>177</v>
      </c>
      <c r="L32" s="46">
        <v>90</v>
      </c>
      <c r="M32" s="46">
        <v>56</v>
      </c>
      <c r="N32" s="46">
        <v>1</v>
      </c>
      <c r="O32" s="46">
        <v>1</v>
      </c>
      <c r="P32" s="46">
        <v>2</v>
      </c>
      <c r="Q32" s="46">
        <v>3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10</v>
      </c>
      <c r="Z32" s="46">
        <v>2</v>
      </c>
      <c r="AA32" s="46">
        <v>3</v>
      </c>
      <c r="AB32" s="60" t="s">
        <v>35</v>
      </c>
    </row>
    <row r="33" spans="1:28" x14ac:dyDescent="0.2">
      <c r="A33" s="59"/>
      <c r="B33" s="59"/>
      <c r="C33" s="59"/>
      <c r="D33" s="59"/>
      <c r="E33" s="59"/>
      <c r="F33" s="59"/>
      <c r="G33" s="61"/>
      <c r="H33" s="61"/>
      <c r="I33" s="47" t="s">
        <v>321</v>
      </c>
      <c r="J33" s="47" t="s">
        <v>322</v>
      </c>
      <c r="K33" s="47" t="s">
        <v>195</v>
      </c>
      <c r="L33" s="47" t="s">
        <v>310</v>
      </c>
      <c r="M33" s="47" t="s">
        <v>72</v>
      </c>
      <c r="N33" s="47" t="s">
        <v>45</v>
      </c>
      <c r="O33" s="47" t="s">
        <v>45</v>
      </c>
      <c r="P33" s="47" t="s">
        <v>36</v>
      </c>
      <c r="Q33" s="47" t="s">
        <v>87</v>
      </c>
      <c r="R33" s="47" t="s">
        <v>46</v>
      </c>
      <c r="S33" s="47" t="s">
        <v>46</v>
      </c>
      <c r="T33" s="47" t="s">
        <v>46</v>
      </c>
      <c r="U33" s="47" t="s">
        <v>46</v>
      </c>
      <c r="V33" s="47" t="s">
        <v>46</v>
      </c>
      <c r="W33" s="47" t="s">
        <v>46</v>
      </c>
      <c r="X33" s="47" t="s">
        <v>46</v>
      </c>
      <c r="Y33" s="47" t="s">
        <v>75</v>
      </c>
      <c r="Z33" s="47" t="s">
        <v>36</v>
      </c>
      <c r="AA33" s="47" t="s">
        <v>87</v>
      </c>
      <c r="AB33" s="61"/>
    </row>
    <row r="34" spans="1:28" ht="12.75" customHeight="1" x14ac:dyDescent="0.2">
      <c r="A34" s="59">
        <v>29</v>
      </c>
      <c r="B34" s="59" t="s">
        <v>874</v>
      </c>
      <c r="C34" s="55" t="s">
        <v>50</v>
      </c>
      <c r="D34" s="55">
        <v>0</v>
      </c>
      <c r="E34" s="55">
        <v>572</v>
      </c>
      <c r="F34" s="55"/>
      <c r="G34" s="55" t="s">
        <v>868</v>
      </c>
      <c r="H34" s="55">
        <v>568</v>
      </c>
      <c r="I34" s="5">
        <v>117</v>
      </c>
      <c r="J34" s="5">
        <v>322</v>
      </c>
      <c r="K34" s="5">
        <v>55</v>
      </c>
      <c r="L34" s="5">
        <v>48</v>
      </c>
      <c r="M34" s="5">
        <v>16</v>
      </c>
      <c r="N34" s="5">
        <v>5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5</v>
      </c>
    </row>
    <row r="35" spans="1:28" x14ac:dyDescent="0.2">
      <c r="A35" s="59"/>
      <c r="B35" s="59"/>
      <c r="C35" s="55"/>
      <c r="D35" s="55"/>
      <c r="E35" s="55"/>
      <c r="F35" s="55"/>
      <c r="G35" s="55"/>
      <c r="H35" s="55"/>
      <c r="I35" s="5" t="s">
        <v>40</v>
      </c>
      <c r="J35" s="5" t="s">
        <v>323</v>
      </c>
      <c r="K35" s="5" t="s">
        <v>168</v>
      </c>
      <c r="L35" s="5" t="s">
        <v>66</v>
      </c>
      <c r="M35" s="5" t="s">
        <v>146</v>
      </c>
      <c r="N35" s="5" t="s">
        <v>120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120</v>
      </c>
    </row>
    <row r="36" spans="1:28" x14ac:dyDescent="0.2">
      <c r="A36" s="59"/>
      <c r="B36" s="59"/>
      <c r="C36" s="59"/>
      <c r="D36" s="59"/>
      <c r="E36" s="59"/>
      <c r="F36" s="59"/>
      <c r="G36" s="60" t="s">
        <v>869</v>
      </c>
      <c r="H36" s="60">
        <v>572</v>
      </c>
      <c r="I36" s="46">
        <v>115</v>
      </c>
      <c r="J36" s="46">
        <v>204</v>
      </c>
      <c r="K36" s="46">
        <v>143</v>
      </c>
      <c r="L36" s="46">
        <v>67</v>
      </c>
      <c r="M36" s="46">
        <v>18</v>
      </c>
      <c r="N36" s="46">
        <v>3</v>
      </c>
      <c r="O36" s="46">
        <v>3</v>
      </c>
      <c r="P36" s="46">
        <v>3</v>
      </c>
      <c r="Q36" s="46">
        <v>2</v>
      </c>
      <c r="R36" s="46">
        <v>2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v>5</v>
      </c>
      <c r="Z36" s="46">
        <v>4</v>
      </c>
      <c r="AA36" s="46">
        <v>3</v>
      </c>
      <c r="AB36" s="60" t="s">
        <v>35</v>
      </c>
    </row>
    <row r="37" spans="1:28" x14ac:dyDescent="0.2">
      <c r="A37" s="59"/>
      <c r="B37" s="59"/>
      <c r="C37" s="59"/>
      <c r="D37" s="59"/>
      <c r="E37" s="59"/>
      <c r="F37" s="59"/>
      <c r="G37" s="61"/>
      <c r="H37" s="61"/>
      <c r="I37" s="47" t="s">
        <v>187</v>
      </c>
      <c r="J37" s="47" t="s">
        <v>324</v>
      </c>
      <c r="K37" s="47" t="s">
        <v>325</v>
      </c>
      <c r="L37" s="47" t="s">
        <v>326</v>
      </c>
      <c r="M37" s="47" t="s">
        <v>327</v>
      </c>
      <c r="N37" s="47" t="s">
        <v>44</v>
      </c>
      <c r="O37" s="47" t="s">
        <v>44</v>
      </c>
      <c r="P37" s="47" t="s">
        <v>44</v>
      </c>
      <c r="Q37" s="47" t="s">
        <v>48</v>
      </c>
      <c r="R37" s="47" t="s">
        <v>48</v>
      </c>
      <c r="S37" s="47" t="s">
        <v>46</v>
      </c>
      <c r="T37" s="47" t="s">
        <v>46</v>
      </c>
      <c r="U37" s="47" t="s">
        <v>46</v>
      </c>
      <c r="V37" s="47" t="s">
        <v>46</v>
      </c>
      <c r="W37" s="47" t="s">
        <v>46</v>
      </c>
      <c r="X37" s="47" t="s">
        <v>46</v>
      </c>
      <c r="Y37" s="47" t="s">
        <v>120</v>
      </c>
      <c r="Z37" s="47" t="s">
        <v>56</v>
      </c>
      <c r="AA37" s="47" t="s">
        <v>44</v>
      </c>
      <c r="AB37" s="61"/>
    </row>
    <row r="38" spans="1:28" ht="12.75" customHeight="1" x14ac:dyDescent="0.2">
      <c r="A38" s="59">
        <v>31</v>
      </c>
      <c r="B38" s="59" t="s">
        <v>328</v>
      </c>
      <c r="C38" s="55" t="s">
        <v>50</v>
      </c>
      <c r="D38" s="55">
        <v>803</v>
      </c>
      <c r="E38" s="55">
        <v>494</v>
      </c>
      <c r="F38" s="55"/>
      <c r="G38" s="55" t="s">
        <v>868</v>
      </c>
      <c r="H38" s="55">
        <v>489</v>
      </c>
      <c r="I38" s="5">
        <v>134</v>
      </c>
      <c r="J38" s="5">
        <v>237</v>
      </c>
      <c r="K38" s="5">
        <v>31</v>
      </c>
      <c r="L38" s="5">
        <v>48</v>
      </c>
      <c r="M38" s="5">
        <v>32</v>
      </c>
      <c r="N38" s="5">
        <v>7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0</v>
      </c>
    </row>
    <row r="39" spans="1:28" x14ac:dyDescent="0.2">
      <c r="A39" s="59"/>
      <c r="B39" s="59"/>
      <c r="C39" s="55"/>
      <c r="D39" s="55"/>
      <c r="E39" s="55"/>
      <c r="F39" s="55"/>
      <c r="G39" s="55"/>
      <c r="H39" s="55"/>
      <c r="I39" s="5" t="s">
        <v>95</v>
      </c>
      <c r="J39" s="5" t="s">
        <v>329</v>
      </c>
      <c r="K39" s="5" t="s">
        <v>130</v>
      </c>
      <c r="L39" s="5" t="s">
        <v>306</v>
      </c>
      <c r="M39" s="5" t="s">
        <v>105</v>
      </c>
      <c r="N39" s="5" t="s">
        <v>47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46</v>
      </c>
    </row>
    <row r="40" spans="1:28" x14ac:dyDescent="0.2">
      <c r="A40" s="59"/>
      <c r="B40" s="59"/>
      <c r="C40" s="59"/>
      <c r="D40" s="59"/>
      <c r="E40" s="59"/>
      <c r="F40" s="59"/>
      <c r="G40" s="60" t="s">
        <v>869</v>
      </c>
      <c r="H40" s="60">
        <v>488</v>
      </c>
      <c r="I40" s="46">
        <v>126</v>
      </c>
      <c r="J40" s="46">
        <v>160</v>
      </c>
      <c r="K40" s="46">
        <v>95</v>
      </c>
      <c r="L40" s="46">
        <v>57</v>
      </c>
      <c r="M40" s="46">
        <v>31</v>
      </c>
      <c r="N40" s="46">
        <v>4</v>
      </c>
      <c r="O40" s="46">
        <v>3</v>
      </c>
      <c r="P40" s="46">
        <v>3</v>
      </c>
      <c r="Q40" s="46">
        <v>0</v>
      </c>
      <c r="R40" s="46">
        <v>2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4</v>
      </c>
      <c r="Z40" s="46">
        <v>1</v>
      </c>
      <c r="AA40" s="46">
        <v>2</v>
      </c>
      <c r="AB40" s="60" t="s">
        <v>35</v>
      </c>
    </row>
    <row r="41" spans="1:28" x14ac:dyDescent="0.2">
      <c r="A41" s="59"/>
      <c r="B41" s="59"/>
      <c r="C41" s="59"/>
      <c r="D41" s="59"/>
      <c r="E41" s="59"/>
      <c r="F41" s="59"/>
      <c r="G41" s="61"/>
      <c r="H41" s="61"/>
      <c r="I41" s="47" t="s">
        <v>330</v>
      </c>
      <c r="J41" s="47" t="s">
        <v>209</v>
      </c>
      <c r="K41" s="47" t="s">
        <v>236</v>
      </c>
      <c r="L41" s="47" t="s">
        <v>326</v>
      </c>
      <c r="M41" s="47" t="s">
        <v>257</v>
      </c>
      <c r="N41" s="47" t="s">
        <v>43</v>
      </c>
      <c r="O41" s="47" t="s">
        <v>127</v>
      </c>
      <c r="P41" s="47" t="s">
        <v>127</v>
      </c>
      <c r="Q41" s="47" t="s">
        <v>46</v>
      </c>
      <c r="R41" s="47" t="s">
        <v>87</v>
      </c>
      <c r="S41" s="47" t="s">
        <v>46</v>
      </c>
      <c r="T41" s="47" t="s">
        <v>46</v>
      </c>
      <c r="U41" s="47" t="s">
        <v>46</v>
      </c>
      <c r="V41" s="47" t="s">
        <v>46</v>
      </c>
      <c r="W41" s="47" t="s">
        <v>46</v>
      </c>
      <c r="X41" s="47" t="s">
        <v>46</v>
      </c>
      <c r="Y41" s="47" t="s">
        <v>43</v>
      </c>
      <c r="Z41" s="47" t="s">
        <v>36</v>
      </c>
      <c r="AA41" s="47" t="s">
        <v>87</v>
      </c>
      <c r="AB41" s="61"/>
    </row>
    <row r="42" spans="1:28" ht="12.75" customHeight="1" x14ac:dyDescent="0.2">
      <c r="A42" s="59">
        <v>32</v>
      </c>
      <c r="B42" s="59" t="s">
        <v>331</v>
      </c>
      <c r="C42" s="55" t="s">
        <v>50</v>
      </c>
      <c r="D42" s="55">
        <v>894</v>
      </c>
      <c r="E42" s="55">
        <v>538</v>
      </c>
      <c r="F42" s="55"/>
      <c r="G42" s="55" t="s">
        <v>868</v>
      </c>
      <c r="H42" s="55">
        <v>536</v>
      </c>
      <c r="I42" s="5">
        <v>166</v>
      </c>
      <c r="J42" s="5">
        <v>260</v>
      </c>
      <c r="K42" s="5">
        <v>34</v>
      </c>
      <c r="L42" s="5">
        <v>39</v>
      </c>
      <c r="M42" s="5">
        <v>31</v>
      </c>
      <c r="N42" s="5">
        <v>6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0</v>
      </c>
    </row>
    <row r="43" spans="1:28" x14ac:dyDescent="0.2">
      <c r="A43" s="59"/>
      <c r="B43" s="59"/>
      <c r="C43" s="55"/>
      <c r="D43" s="55"/>
      <c r="E43" s="55"/>
      <c r="F43" s="55"/>
      <c r="G43" s="55"/>
      <c r="H43" s="55"/>
      <c r="I43" s="5" t="s">
        <v>332</v>
      </c>
      <c r="J43" s="5" t="s">
        <v>329</v>
      </c>
      <c r="K43" s="5" t="s">
        <v>130</v>
      </c>
      <c r="L43" s="5" t="s">
        <v>213</v>
      </c>
      <c r="M43" s="5" t="s">
        <v>164</v>
      </c>
      <c r="N43" s="5" t="s">
        <v>34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46</v>
      </c>
    </row>
    <row r="44" spans="1:28" x14ac:dyDescent="0.2">
      <c r="A44" s="59"/>
      <c r="B44" s="59"/>
      <c r="C44" s="59"/>
      <c r="D44" s="59"/>
      <c r="E44" s="59"/>
      <c r="F44" s="59"/>
      <c r="G44" s="60" t="s">
        <v>869</v>
      </c>
      <c r="H44" s="60">
        <v>535</v>
      </c>
      <c r="I44" s="46">
        <v>143</v>
      </c>
      <c r="J44" s="46">
        <v>170</v>
      </c>
      <c r="K44" s="46">
        <v>95</v>
      </c>
      <c r="L44" s="46">
        <v>65</v>
      </c>
      <c r="M44" s="46">
        <v>40</v>
      </c>
      <c r="N44" s="46">
        <v>5</v>
      </c>
      <c r="O44" s="46">
        <v>5</v>
      </c>
      <c r="P44" s="46">
        <v>1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1</v>
      </c>
      <c r="Y44" s="46">
        <v>7</v>
      </c>
      <c r="Z44" s="46">
        <v>1</v>
      </c>
      <c r="AA44" s="46">
        <v>2</v>
      </c>
      <c r="AB44" s="60" t="s">
        <v>35</v>
      </c>
    </row>
    <row r="45" spans="1:28" x14ac:dyDescent="0.2">
      <c r="A45" s="59"/>
      <c r="B45" s="59"/>
      <c r="C45" s="59"/>
      <c r="D45" s="59"/>
      <c r="E45" s="59"/>
      <c r="F45" s="59"/>
      <c r="G45" s="61"/>
      <c r="H45" s="61"/>
      <c r="I45" s="47" t="s">
        <v>333</v>
      </c>
      <c r="J45" s="47" t="s">
        <v>334</v>
      </c>
      <c r="K45" s="47" t="s">
        <v>248</v>
      </c>
      <c r="L45" s="47" t="s">
        <v>300</v>
      </c>
      <c r="M45" s="47" t="s">
        <v>169</v>
      </c>
      <c r="N45" s="47" t="s">
        <v>120</v>
      </c>
      <c r="O45" s="47" t="s">
        <v>120</v>
      </c>
      <c r="P45" s="47" t="s">
        <v>36</v>
      </c>
      <c r="Q45" s="47" t="s">
        <v>46</v>
      </c>
      <c r="R45" s="47" t="s">
        <v>46</v>
      </c>
      <c r="S45" s="47" t="s">
        <v>46</v>
      </c>
      <c r="T45" s="47" t="s">
        <v>46</v>
      </c>
      <c r="U45" s="47" t="s">
        <v>46</v>
      </c>
      <c r="V45" s="47" t="s">
        <v>46</v>
      </c>
      <c r="W45" s="47" t="s">
        <v>46</v>
      </c>
      <c r="X45" s="47" t="s">
        <v>36</v>
      </c>
      <c r="Y45" s="47" t="s">
        <v>197</v>
      </c>
      <c r="Z45" s="47" t="s">
        <v>36</v>
      </c>
      <c r="AA45" s="47" t="s">
        <v>87</v>
      </c>
      <c r="AB45" s="61"/>
    </row>
    <row r="46" spans="1:28" ht="12.75" customHeight="1" x14ac:dyDescent="0.2">
      <c r="A46" s="59">
        <v>33</v>
      </c>
      <c r="B46" s="59" t="s">
        <v>335</v>
      </c>
      <c r="C46" s="55" t="s">
        <v>50</v>
      </c>
      <c r="D46" s="58">
        <v>1144</v>
      </c>
      <c r="E46" s="55">
        <v>675</v>
      </c>
      <c r="F46" s="55"/>
      <c r="G46" s="55" t="s">
        <v>868</v>
      </c>
      <c r="H46" s="55">
        <v>671</v>
      </c>
      <c r="I46" s="5">
        <v>210</v>
      </c>
      <c r="J46" s="5">
        <v>316</v>
      </c>
      <c r="K46" s="5">
        <v>44</v>
      </c>
      <c r="L46" s="5">
        <v>63</v>
      </c>
      <c r="M46" s="5">
        <v>31</v>
      </c>
      <c r="N46" s="5">
        <v>5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2</v>
      </c>
    </row>
    <row r="47" spans="1:28" x14ac:dyDescent="0.2">
      <c r="A47" s="59"/>
      <c r="B47" s="59"/>
      <c r="C47" s="55"/>
      <c r="D47" s="58"/>
      <c r="E47" s="55"/>
      <c r="F47" s="55"/>
      <c r="G47" s="55"/>
      <c r="H47" s="55"/>
      <c r="I47" s="5" t="s">
        <v>336</v>
      </c>
      <c r="J47" s="5" t="s">
        <v>337</v>
      </c>
      <c r="K47" s="5" t="s">
        <v>60</v>
      </c>
      <c r="L47" s="5" t="s">
        <v>41</v>
      </c>
      <c r="M47" s="5" t="s">
        <v>235</v>
      </c>
      <c r="N47" s="5" t="s">
        <v>56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48</v>
      </c>
    </row>
    <row r="48" spans="1:28" x14ac:dyDescent="0.2">
      <c r="A48" s="59"/>
      <c r="B48" s="59"/>
      <c r="C48" s="59"/>
      <c r="D48" s="59"/>
      <c r="E48" s="59"/>
      <c r="F48" s="59"/>
      <c r="G48" s="60" t="s">
        <v>869</v>
      </c>
      <c r="H48" s="60">
        <v>669</v>
      </c>
      <c r="I48" s="46">
        <v>191</v>
      </c>
      <c r="J48" s="46">
        <v>209</v>
      </c>
      <c r="K48" s="46">
        <v>118</v>
      </c>
      <c r="L48" s="46">
        <v>77</v>
      </c>
      <c r="M48" s="46">
        <v>43</v>
      </c>
      <c r="N48" s="46">
        <v>3</v>
      </c>
      <c r="O48" s="46">
        <v>3</v>
      </c>
      <c r="P48" s="46">
        <v>4</v>
      </c>
      <c r="Q48" s="46">
        <v>1</v>
      </c>
      <c r="R48" s="46">
        <v>1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2</v>
      </c>
      <c r="Y48" s="46">
        <v>13</v>
      </c>
      <c r="Z48" s="46">
        <v>2</v>
      </c>
      <c r="AA48" s="46">
        <v>2</v>
      </c>
      <c r="AB48" s="60" t="s">
        <v>35</v>
      </c>
    </row>
    <row r="49" spans="1:28" x14ac:dyDescent="0.2">
      <c r="A49" s="59"/>
      <c r="B49" s="59"/>
      <c r="C49" s="59"/>
      <c r="D49" s="59"/>
      <c r="E49" s="59"/>
      <c r="F49" s="59"/>
      <c r="G49" s="61"/>
      <c r="H49" s="61"/>
      <c r="I49" s="47" t="s">
        <v>338</v>
      </c>
      <c r="J49" s="47" t="s">
        <v>339</v>
      </c>
      <c r="K49" s="47" t="s">
        <v>340</v>
      </c>
      <c r="L49" s="47" t="s">
        <v>256</v>
      </c>
      <c r="M49" s="47" t="s">
        <v>257</v>
      </c>
      <c r="N49" s="47" t="s">
        <v>87</v>
      </c>
      <c r="O49" s="47" t="s">
        <v>87</v>
      </c>
      <c r="P49" s="47" t="s">
        <v>127</v>
      </c>
      <c r="Q49" s="47" t="s">
        <v>45</v>
      </c>
      <c r="R49" s="47" t="s">
        <v>45</v>
      </c>
      <c r="S49" s="47" t="s">
        <v>46</v>
      </c>
      <c r="T49" s="47" t="s">
        <v>46</v>
      </c>
      <c r="U49" s="47" t="s">
        <v>46</v>
      </c>
      <c r="V49" s="47" t="s">
        <v>46</v>
      </c>
      <c r="W49" s="47" t="s">
        <v>46</v>
      </c>
      <c r="X49" s="47" t="s">
        <v>48</v>
      </c>
      <c r="Y49" s="47" t="s">
        <v>238</v>
      </c>
      <c r="Z49" s="47" t="s">
        <v>48</v>
      </c>
      <c r="AA49" s="47" t="s">
        <v>48</v>
      </c>
      <c r="AB49" s="61"/>
    </row>
    <row r="50" spans="1:28" ht="12.75" customHeight="1" x14ac:dyDescent="0.2">
      <c r="A50" s="59">
        <v>39</v>
      </c>
      <c r="B50" s="59" t="s">
        <v>875</v>
      </c>
      <c r="C50" s="55" t="s">
        <v>50</v>
      </c>
      <c r="D50" s="55">
        <v>0</v>
      </c>
      <c r="E50" s="55">
        <v>569</v>
      </c>
      <c r="F50" s="55"/>
      <c r="G50" s="55" t="s">
        <v>868</v>
      </c>
      <c r="H50" s="55">
        <v>569</v>
      </c>
      <c r="I50" s="5">
        <v>128</v>
      </c>
      <c r="J50" s="5">
        <v>321</v>
      </c>
      <c r="K50" s="5">
        <v>38</v>
      </c>
      <c r="L50" s="5">
        <v>50</v>
      </c>
      <c r="M50" s="5">
        <v>19</v>
      </c>
      <c r="N50" s="5">
        <v>9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4</v>
      </c>
    </row>
    <row r="51" spans="1:28" x14ac:dyDescent="0.2">
      <c r="A51" s="59"/>
      <c r="B51" s="59"/>
      <c r="C51" s="55"/>
      <c r="D51" s="55"/>
      <c r="E51" s="55"/>
      <c r="F51" s="55"/>
      <c r="G51" s="55"/>
      <c r="H51" s="55"/>
      <c r="I51" s="5" t="s">
        <v>137</v>
      </c>
      <c r="J51" s="5" t="s">
        <v>303</v>
      </c>
      <c r="K51" s="5" t="s">
        <v>163</v>
      </c>
      <c r="L51" s="5" t="s">
        <v>184</v>
      </c>
      <c r="M51" s="5" t="s">
        <v>221</v>
      </c>
      <c r="N51" s="5" t="s">
        <v>68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56</v>
      </c>
    </row>
    <row r="52" spans="1:28" x14ac:dyDescent="0.2">
      <c r="A52" s="59"/>
      <c r="B52" s="59"/>
      <c r="C52" s="59"/>
      <c r="D52" s="59"/>
      <c r="E52" s="59"/>
      <c r="F52" s="59"/>
      <c r="G52" s="60" t="s">
        <v>869</v>
      </c>
      <c r="H52" s="60">
        <v>565</v>
      </c>
      <c r="I52" s="46">
        <v>116</v>
      </c>
      <c r="J52" s="46">
        <v>221</v>
      </c>
      <c r="K52" s="46">
        <v>101</v>
      </c>
      <c r="L52" s="46">
        <v>67</v>
      </c>
      <c r="M52" s="46">
        <v>30</v>
      </c>
      <c r="N52" s="46">
        <v>6</v>
      </c>
      <c r="O52" s="46">
        <v>3</v>
      </c>
      <c r="P52" s="46">
        <v>0</v>
      </c>
      <c r="Q52" s="46">
        <v>1</v>
      </c>
      <c r="R52" s="46">
        <v>3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4</v>
      </c>
      <c r="Y52" s="46">
        <v>6</v>
      </c>
      <c r="Z52" s="46">
        <v>2</v>
      </c>
      <c r="AA52" s="46">
        <v>5</v>
      </c>
      <c r="AB52" s="60" t="s">
        <v>35</v>
      </c>
    </row>
    <row r="53" spans="1:28" x14ac:dyDescent="0.2">
      <c r="A53" s="59"/>
      <c r="B53" s="59"/>
      <c r="C53" s="59"/>
      <c r="D53" s="59"/>
      <c r="E53" s="59"/>
      <c r="F53" s="59"/>
      <c r="G53" s="61"/>
      <c r="H53" s="61"/>
      <c r="I53" s="47" t="s">
        <v>83</v>
      </c>
      <c r="J53" s="47" t="s">
        <v>298</v>
      </c>
      <c r="K53" s="47" t="s">
        <v>149</v>
      </c>
      <c r="L53" s="47" t="s">
        <v>341</v>
      </c>
      <c r="M53" s="47" t="s">
        <v>284</v>
      </c>
      <c r="N53" s="47" t="s">
        <v>34</v>
      </c>
      <c r="O53" s="47" t="s">
        <v>44</v>
      </c>
      <c r="P53" s="47" t="s">
        <v>46</v>
      </c>
      <c r="Q53" s="47" t="s">
        <v>36</v>
      </c>
      <c r="R53" s="47" t="s">
        <v>44</v>
      </c>
      <c r="S53" s="47" t="s">
        <v>46</v>
      </c>
      <c r="T53" s="47" t="s">
        <v>46</v>
      </c>
      <c r="U53" s="47" t="s">
        <v>46</v>
      </c>
      <c r="V53" s="47" t="s">
        <v>46</v>
      </c>
      <c r="W53" s="47" t="s">
        <v>46</v>
      </c>
      <c r="X53" s="47" t="s">
        <v>56</v>
      </c>
      <c r="Y53" s="47" t="s">
        <v>34</v>
      </c>
      <c r="Z53" s="47" t="s">
        <v>87</v>
      </c>
      <c r="AA53" s="47" t="s">
        <v>120</v>
      </c>
      <c r="AB53" s="61"/>
    </row>
    <row r="54" spans="1:28" ht="12.75" customHeight="1" x14ac:dyDescent="0.2">
      <c r="A54" s="59">
        <v>41</v>
      </c>
      <c r="B54" s="59" t="s">
        <v>342</v>
      </c>
      <c r="C54" s="55" t="s">
        <v>50</v>
      </c>
      <c r="D54" s="58">
        <v>1130</v>
      </c>
      <c r="E54" s="55">
        <v>690</v>
      </c>
      <c r="F54" s="55"/>
      <c r="G54" s="55" t="s">
        <v>868</v>
      </c>
      <c r="H54" s="55">
        <v>685</v>
      </c>
      <c r="I54" s="5">
        <v>154</v>
      </c>
      <c r="J54" s="5">
        <v>373</v>
      </c>
      <c r="K54" s="5">
        <v>42</v>
      </c>
      <c r="L54" s="5">
        <v>73</v>
      </c>
      <c r="M54" s="5">
        <v>38</v>
      </c>
      <c r="N54" s="5">
        <v>4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1</v>
      </c>
    </row>
    <row r="55" spans="1:28" x14ac:dyDescent="0.2">
      <c r="A55" s="59"/>
      <c r="B55" s="59"/>
      <c r="C55" s="55"/>
      <c r="D55" s="58"/>
      <c r="E55" s="55"/>
      <c r="F55" s="55"/>
      <c r="G55" s="55"/>
      <c r="H55" s="55"/>
      <c r="I55" s="5" t="s">
        <v>137</v>
      </c>
      <c r="J55" s="5" t="s">
        <v>343</v>
      </c>
      <c r="K55" s="5" t="s">
        <v>185</v>
      </c>
      <c r="L55" s="5" t="s">
        <v>118</v>
      </c>
      <c r="M55" s="5" t="s">
        <v>33</v>
      </c>
      <c r="N55" s="5" t="s">
        <v>127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45</v>
      </c>
    </row>
    <row r="56" spans="1:28" x14ac:dyDescent="0.2">
      <c r="A56" s="59"/>
      <c r="B56" s="59"/>
      <c r="C56" s="59"/>
      <c r="D56" s="59"/>
      <c r="E56" s="59"/>
      <c r="F56" s="59"/>
      <c r="G56" s="60" t="s">
        <v>869</v>
      </c>
      <c r="H56" s="60">
        <v>684</v>
      </c>
      <c r="I56" s="46">
        <v>146</v>
      </c>
      <c r="J56" s="46">
        <v>237</v>
      </c>
      <c r="K56" s="46">
        <v>133</v>
      </c>
      <c r="L56" s="46">
        <v>96</v>
      </c>
      <c r="M56" s="46">
        <v>39</v>
      </c>
      <c r="N56" s="46">
        <v>6</v>
      </c>
      <c r="O56" s="46">
        <v>5</v>
      </c>
      <c r="P56" s="46">
        <v>0</v>
      </c>
      <c r="Q56" s="46">
        <v>1</v>
      </c>
      <c r="R56" s="46">
        <v>0</v>
      </c>
      <c r="S56" s="46">
        <v>0</v>
      </c>
      <c r="T56" s="46">
        <v>1</v>
      </c>
      <c r="U56" s="46">
        <v>0</v>
      </c>
      <c r="V56" s="46">
        <v>0</v>
      </c>
      <c r="W56" s="46">
        <v>1</v>
      </c>
      <c r="X56" s="46">
        <v>0</v>
      </c>
      <c r="Y56" s="46">
        <v>15</v>
      </c>
      <c r="Z56" s="46">
        <v>2</v>
      </c>
      <c r="AA56" s="46">
        <v>2</v>
      </c>
      <c r="AB56" s="60" t="s">
        <v>35</v>
      </c>
    </row>
    <row r="57" spans="1:28" x14ac:dyDescent="0.2">
      <c r="A57" s="59"/>
      <c r="B57" s="59"/>
      <c r="C57" s="59"/>
      <c r="D57" s="59"/>
      <c r="E57" s="59"/>
      <c r="F57" s="59"/>
      <c r="G57" s="61"/>
      <c r="H57" s="61"/>
      <c r="I57" s="47" t="s">
        <v>108</v>
      </c>
      <c r="J57" s="47" t="s">
        <v>344</v>
      </c>
      <c r="K57" s="47" t="s">
        <v>345</v>
      </c>
      <c r="L57" s="47" t="s">
        <v>346</v>
      </c>
      <c r="M57" s="47" t="s">
        <v>203</v>
      </c>
      <c r="N57" s="47" t="s">
        <v>120</v>
      </c>
      <c r="O57" s="47" t="s">
        <v>56</v>
      </c>
      <c r="P57" s="47" t="s">
        <v>46</v>
      </c>
      <c r="Q57" s="47" t="s">
        <v>45</v>
      </c>
      <c r="R57" s="47" t="s">
        <v>46</v>
      </c>
      <c r="S57" s="47" t="s">
        <v>46</v>
      </c>
      <c r="T57" s="47" t="s">
        <v>45</v>
      </c>
      <c r="U57" s="47" t="s">
        <v>46</v>
      </c>
      <c r="V57" s="47" t="s">
        <v>46</v>
      </c>
      <c r="W57" s="47" t="s">
        <v>45</v>
      </c>
      <c r="X57" s="47" t="s">
        <v>46</v>
      </c>
      <c r="Y57" s="47" t="s">
        <v>99</v>
      </c>
      <c r="Z57" s="47" t="s">
        <v>48</v>
      </c>
      <c r="AA57" s="47" t="s">
        <v>48</v>
      </c>
      <c r="AB57" s="61"/>
    </row>
    <row r="58" spans="1:28" ht="12.75" customHeight="1" x14ac:dyDescent="0.2">
      <c r="A58" s="59">
        <v>42</v>
      </c>
      <c r="B58" s="59" t="s">
        <v>347</v>
      </c>
      <c r="C58" s="55" t="s">
        <v>50</v>
      </c>
      <c r="D58" s="55">
        <v>924</v>
      </c>
      <c r="E58" s="55">
        <v>552</v>
      </c>
      <c r="F58" s="55"/>
      <c r="G58" s="55" t="s">
        <v>868</v>
      </c>
      <c r="H58" s="55">
        <v>542</v>
      </c>
      <c r="I58" s="5">
        <v>157</v>
      </c>
      <c r="J58" s="5">
        <v>279</v>
      </c>
      <c r="K58" s="5">
        <v>43</v>
      </c>
      <c r="L58" s="5">
        <v>30</v>
      </c>
      <c r="M58" s="5">
        <v>25</v>
      </c>
      <c r="N58" s="5">
        <v>7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1</v>
      </c>
    </row>
    <row r="59" spans="1:28" x14ac:dyDescent="0.2">
      <c r="A59" s="59"/>
      <c r="B59" s="59"/>
      <c r="C59" s="55"/>
      <c r="D59" s="55"/>
      <c r="E59" s="55"/>
      <c r="F59" s="55"/>
      <c r="G59" s="55"/>
      <c r="H59" s="55"/>
      <c r="I59" s="5" t="s">
        <v>348</v>
      </c>
      <c r="J59" s="5" t="s">
        <v>349</v>
      </c>
      <c r="K59" s="5" t="s">
        <v>191</v>
      </c>
      <c r="L59" s="5" t="s">
        <v>33</v>
      </c>
      <c r="M59" s="5" t="s">
        <v>235</v>
      </c>
      <c r="N59" s="5" t="s">
        <v>197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36</v>
      </c>
    </row>
    <row r="60" spans="1:28" x14ac:dyDescent="0.2">
      <c r="A60" s="59"/>
      <c r="B60" s="59"/>
      <c r="C60" s="59"/>
      <c r="D60" s="59"/>
      <c r="E60" s="59"/>
      <c r="F60" s="59"/>
      <c r="G60" s="60" t="s">
        <v>869</v>
      </c>
      <c r="H60" s="60">
        <v>543</v>
      </c>
      <c r="I60" s="46">
        <v>129</v>
      </c>
      <c r="J60" s="46">
        <v>194</v>
      </c>
      <c r="K60" s="46">
        <v>101</v>
      </c>
      <c r="L60" s="46">
        <v>45</v>
      </c>
      <c r="M60" s="46">
        <v>38</v>
      </c>
      <c r="N60" s="46">
        <v>6</v>
      </c>
      <c r="O60" s="46">
        <v>7</v>
      </c>
      <c r="P60" s="46">
        <v>1</v>
      </c>
      <c r="Q60" s="46">
        <v>4</v>
      </c>
      <c r="R60" s="46">
        <v>0</v>
      </c>
      <c r="S60" s="46">
        <v>1</v>
      </c>
      <c r="T60" s="46">
        <v>1</v>
      </c>
      <c r="U60" s="46">
        <v>0</v>
      </c>
      <c r="V60" s="46">
        <v>0</v>
      </c>
      <c r="W60" s="46">
        <v>1</v>
      </c>
      <c r="X60" s="46">
        <v>0</v>
      </c>
      <c r="Y60" s="46">
        <v>9</v>
      </c>
      <c r="Z60" s="46">
        <v>1</v>
      </c>
      <c r="AA60" s="46">
        <v>5</v>
      </c>
      <c r="AB60" s="60" t="s">
        <v>35</v>
      </c>
    </row>
    <row r="61" spans="1:28" x14ac:dyDescent="0.2">
      <c r="A61" s="59"/>
      <c r="B61" s="59"/>
      <c r="C61" s="59"/>
      <c r="D61" s="59"/>
      <c r="E61" s="59"/>
      <c r="F61" s="59"/>
      <c r="G61" s="61"/>
      <c r="H61" s="61"/>
      <c r="I61" s="47" t="s">
        <v>59</v>
      </c>
      <c r="J61" s="47" t="s">
        <v>324</v>
      </c>
      <c r="K61" s="47" t="s">
        <v>281</v>
      </c>
      <c r="L61" s="47" t="s">
        <v>319</v>
      </c>
      <c r="M61" s="47" t="s">
        <v>72</v>
      </c>
      <c r="N61" s="47" t="s">
        <v>34</v>
      </c>
      <c r="O61" s="47" t="s">
        <v>197</v>
      </c>
      <c r="P61" s="47" t="s">
        <v>36</v>
      </c>
      <c r="Q61" s="47" t="s">
        <v>56</v>
      </c>
      <c r="R61" s="47" t="s">
        <v>46</v>
      </c>
      <c r="S61" s="47" t="s">
        <v>36</v>
      </c>
      <c r="T61" s="47" t="s">
        <v>36</v>
      </c>
      <c r="U61" s="47" t="s">
        <v>46</v>
      </c>
      <c r="V61" s="47" t="s">
        <v>46</v>
      </c>
      <c r="W61" s="47" t="s">
        <v>36</v>
      </c>
      <c r="X61" s="47" t="s">
        <v>46</v>
      </c>
      <c r="Y61" s="47" t="s">
        <v>61</v>
      </c>
      <c r="Z61" s="47" t="s">
        <v>36</v>
      </c>
      <c r="AA61" s="47" t="s">
        <v>120</v>
      </c>
      <c r="AB61" s="61"/>
    </row>
    <row r="62" spans="1:28" ht="12.75" customHeight="1" x14ac:dyDescent="0.2">
      <c r="A62" s="59">
        <v>43</v>
      </c>
      <c r="B62" s="59" t="s">
        <v>350</v>
      </c>
      <c r="C62" s="55" t="s">
        <v>50</v>
      </c>
      <c r="D62" s="58">
        <v>1020</v>
      </c>
      <c r="E62" s="55">
        <v>612</v>
      </c>
      <c r="F62" s="55"/>
      <c r="G62" s="55" t="s">
        <v>868</v>
      </c>
      <c r="H62" s="55">
        <v>608</v>
      </c>
      <c r="I62" s="5">
        <v>203</v>
      </c>
      <c r="J62" s="5">
        <v>289</v>
      </c>
      <c r="K62" s="5">
        <v>31</v>
      </c>
      <c r="L62" s="5">
        <v>31</v>
      </c>
      <c r="M62" s="5">
        <v>47</v>
      </c>
      <c r="N62" s="5">
        <v>7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0</v>
      </c>
    </row>
    <row r="63" spans="1:28" x14ac:dyDescent="0.2">
      <c r="A63" s="59"/>
      <c r="B63" s="59"/>
      <c r="C63" s="55"/>
      <c r="D63" s="58"/>
      <c r="E63" s="55"/>
      <c r="F63" s="55"/>
      <c r="G63" s="55"/>
      <c r="H63" s="55"/>
      <c r="I63" s="5" t="s">
        <v>351</v>
      </c>
      <c r="J63" s="5" t="s">
        <v>352</v>
      </c>
      <c r="K63" s="5" t="s">
        <v>176</v>
      </c>
      <c r="L63" s="5" t="s">
        <v>176</v>
      </c>
      <c r="M63" s="5" t="s">
        <v>353</v>
      </c>
      <c r="N63" s="5" t="s">
        <v>75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46</v>
      </c>
    </row>
    <row r="64" spans="1:28" x14ac:dyDescent="0.2">
      <c r="A64" s="59"/>
      <c r="B64" s="59"/>
      <c r="C64" s="59"/>
      <c r="D64" s="59"/>
      <c r="E64" s="59"/>
      <c r="F64" s="59"/>
      <c r="G64" s="60" t="s">
        <v>869</v>
      </c>
      <c r="H64" s="60">
        <v>606</v>
      </c>
      <c r="I64" s="46">
        <v>194</v>
      </c>
      <c r="J64" s="46">
        <v>194</v>
      </c>
      <c r="K64" s="46">
        <v>83</v>
      </c>
      <c r="L64" s="46">
        <v>52</v>
      </c>
      <c r="M64" s="46">
        <v>60</v>
      </c>
      <c r="N64" s="46">
        <v>6</v>
      </c>
      <c r="O64" s="46">
        <v>1</v>
      </c>
      <c r="P64" s="46">
        <v>5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1</v>
      </c>
      <c r="X64" s="46">
        <v>0</v>
      </c>
      <c r="Y64" s="46">
        <v>9</v>
      </c>
      <c r="Z64" s="46">
        <v>1</v>
      </c>
      <c r="AA64" s="46">
        <v>0</v>
      </c>
      <c r="AB64" s="60" t="s">
        <v>35</v>
      </c>
    </row>
    <row r="65" spans="1:28" x14ac:dyDescent="0.2">
      <c r="A65" s="59"/>
      <c r="B65" s="59"/>
      <c r="C65" s="59"/>
      <c r="D65" s="59"/>
      <c r="E65" s="59"/>
      <c r="F65" s="59"/>
      <c r="G65" s="61"/>
      <c r="H65" s="61"/>
      <c r="I65" s="47" t="s">
        <v>148</v>
      </c>
      <c r="J65" s="47" t="s">
        <v>148</v>
      </c>
      <c r="K65" s="47" t="s">
        <v>155</v>
      </c>
      <c r="L65" s="47" t="s">
        <v>156</v>
      </c>
      <c r="M65" s="47" t="s">
        <v>93</v>
      </c>
      <c r="N65" s="47" t="s">
        <v>74</v>
      </c>
      <c r="O65" s="47" t="s">
        <v>36</v>
      </c>
      <c r="P65" s="47" t="s">
        <v>43</v>
      </c>
      <c r="Q65" s="47" t="s">
        <v>46</v>
      </c>
      <c r="R65" s="47" t="s">
        <v>46</v>
      </c>
      <c r="S65" s="47" t="s">
        <v>46</v>
      </c>
      <c r="T65" s="47" t="s">
        <v>46</v>
      </c>
      <c r="U65" s="47" t="s">
        <v>46</v>
      </c>
      <c r="V65" s="47" t="s">
        <v>46</v>
      </c>
      <c r="W65" s="47" t="s">
        <v>36</v>
      </c>
      <c r="X65" s="47" t="s">
        <v>46</v>
      </c>
      <c r="Y65" s="47" t="s">
        <v>98</v>
      </c>
      <c r="Z65" s="47" t="s">
        <v>36</v>
      </c>
      <c r="AA65" s="47" t="s">
        <v>46</v>
      </c>
      <c r="AB65" s="61"/>
    </row>
    <row r="66" spans="1:28" ht="12.75" customHeight="1" x14ac:dyDescent="0.2">
      <c r="A66" s="59">
        <v>49</v>
      </c>
      <c r="B66" s="59" t="s">
        <v>876</v>
      </c>
      <c r="C66" s="55" t="s">
        <v>50</v>
      </c>
      <c r="D66" s="55">
        <v>0</v>
      </c>
      <c r="E66" s="55">
        <v>595</v>
      </c>
      <c r="F66" s="55"/>
      <c r="G66" s="55" t="s">
        <v>868</v>
      </c>
      <c r="H66" s="55">
        <v>589</v>
      </c>
      <c r="I66" s="5">
        <v>123</v>
      </c>
      <c r="J66" s="5">
        <v>348</v>
      </c>
      <c r="K66" s="5">
        <v>44</v>
      </c>
      <c r="L66" s="5">
        <v>42</v>
      </c>
      <c r="M66" s="5">
        <v>25</v>
      </c>
      <c r="N66" s="5">
        <v>2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5</v>
      </c>
    </row>
    <row r="67" spans="1:28" x14ac:dyDescent="0.2">
      <c r="A67" s="59"/>
      <c r="B67" s="59"/>
      <c r="C67" s="55"/>
      <c r="D67" s="55"/>
      <c r="E67" s="55"/>
      <c r="F67" s="55"/>
      <c r="G67" s="55"/>
      <c r="H67" s="55"/>
      <c r="I67" s="5" t="s">
        <v>165</v>
      </c>
      <c r="J67" s="5" t="s">
        <v>354</v>
      </c>
      <c r="K67" s="5" t="s">
        <v>169</v>
      </c>
      <c r="L67" s="5" t="s">
        <v>192</v>
      </c>
      <c r="M67" s="5" t="s">
        <v>243</v>
      </c>
      <c r="N67" s="5" t="s">
        <v>48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43</v>
      </c>
    </row>
    <row r="68" spans="1:28" x14ac:dyDescent="0.2">
      <c r="A68" s="59"/>
      <c r="B68" s="59"/>
      <c r="C68" s="59"/>
      <c r="D68" s="59"/>
      <c r="E68" s="59"/>
      <c r="F68" s="59"/>
      <c r="G68" s="60" t="s">
        <v>869</v>
      </c>
      <c r="H68" s="60">
        <v>590</v>
      </c>
      <c r="I68" s="46">
        <v>118</v>
      </c>
      <c r="J68" s="46">
        <v>262</v>
      </c>
      <c r="K68" s="46">
        <v>101</v>
      </c>
      <c r="L68" s="46">
        <v>53</v>
      </c>
      <c r="M68" s="46">
        <v>33</v>
      </c>
      <c r="N68" s="46">
        <v>1</v>
      </c>
      <c r="O68" s="46">
        <v>6</v>
      </c>
      <c r="P68" s="46">
        <v>0</v>
      </c>
      <c r="Q68" s="46">
        <v>1</v>
      </c>
      <c r="R68" s="46">
        <v>0</v>
      </c>
      <c r="S68" s="46">
        <v>0</v>
      </c>
      <c r="T68" s="46">
        <v>1</v>
      </c>
      <c r="U68" s="46">
        <v>0</v>
      </c>
      <c r="V68" s="46">
        <v>1</v>
      </c>
      <c r="W68" s="46">
        <v>0</v>
      </c>
      <c r="X68" s="46">
        <v>2</v>
      </c>
      <c r="Y68" s="46">
        <v>7</v>
      </c>
      <c r="Z68" s="46">
        <v>2</v>
      </c>
      <c r="AA68" s="46">
        <v>2</v>
      </c>
      <c r="AB68" s="60" t="s">
        <v>35</v>
      </c>
    </row>
    <row r="69" spans="1:28" x14ac:dyDescent="0.2">
      <c r="A69" s="59"/>
      <c r="B69" s="59"/>
      <c r="C69" s="59"/>
      <c r="D69" s="59"/>
      <c r="E69" s="59"/>
      <c r="F69" s="59"/>
      <c r="G69" s="61"/>
      <c r="H69" s="61"/>
      <c r="I69" s="47" t="s">
        <v>129</v>
      </c>
      <c r="J69" s="47" t="s">
        <v>52</v>
      </c>
      <c r="K69" s="47" t="s">
        <v>355</v>
      </c>
      <c r="L69" s="47" t="s">
        <v>356</v>
      </c>
      <c r="M69" s="47" t="s">
        <v>54</v>
      </c>
      <c r="N69" s="47" t="s">
        <v>36</v>
      </c>
      <c r="O69" s="47" t="s">
        <v>74</v>
      </c>
      <c r="P69" s="47" t="s">
        <v>46</v>
      </c>
      <c r="Q69" s="47" t="s">
        <v>36</v>
      </c>
      <c r="R69" s="47" t="s">
        <v>46</v>
      </c>
      <c r="S69" s="47" t="s">
        <v>46</v>
      </c>
      <c r="T69" s="47" t="s">
        <v>36</v>
      </c>
      <c r="U69" s="47" t="s">
        <v>46</v>
      </c>
      <c r="V69" s="47" t="s">
        <v>36</v>
      </c>
      <c r="W69" s="47" t="s">
        <v>46</v>
      </c>
      <c r="X69" s="47" t="s">
        <v>48</v>
      </c>
      <c r="Y69" s="47" t="s">
        <v>75</v>
      </c>
      <c r="Z69" s="47" t="s">
        <v>48</v>
      </c>
      <c r="AA69" s="47" t="s">
        <v>48</v>
      </c>
      <c r="AB69" s="61"/>
    </row>
    <row r="70" spans="1:28" ht="12.75" customHeight="1" x14ac:dyDescent="0.2">
      <c r="A70" s="59">
        <v>51</v>
      </c>
      <c r="B70" s="59" t="s">
        <v>357</v>
      </c>
      <c r="C70" s="55" t="s">
        <v>50</v>
      </c>
      <c r="D70" s="55">
        <v>817</v>
      </c>
      <c r="E70" s="55">
        <v>506</v>
      </c>
      <c r="F70" s="55"/>
      <c r="G70" s="55" t="s">
        <v>868</v>
      </c>
      <c r="H70" s="55">
        <v>496</v>
      </c>
      <c r="I70" s="5">
        <v>193</v>
      </c>
      <c r="J70" s="5">
        <v>220</v>
      </c>
      <c r="K70" s="5">
        <v>26</v>
      </c>
      <c r="L70" s="5">
        <v>31</v>
      </c>
      <c r="M70" s="5">
        <v>22</v>
      </c>
      <c r="N70" s="5">
        <v>4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0</v>
      </c>
    </row>
    <row r="71" spans="1:28" x14ac:dyDescent="0.2">
      <c r="A71" s="59"/>
      <c r="B71" s="59"/>
      <c r="C71" s="55"/>
      <c r="D71" s="55"/>
      <c r="E71" s="55"/>
      <c r="F71" s="55"/>
      <c r="G71" s="55"/>
      <c r="H71" s="55"/>
      <c r="I71" s="5" t="s">
        <v>58</v>
      </c>
      <c r="J71" s="5" t="s">
        <v>52</v>
      </c>
      <c r="K71" s="5" t="s">
        <v>277</v>
      </c>
      <c r="L71" s="5" t="s">
        <v>130</v>
      </c>
      <c r="M71" s="5" t="s">
        <v>104</v>
      </c>
      <c r="N71" s="5" t="s">
        <v>43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46</v>
      </c>
    </row>
    <row r="72" spans="1:28" x14ac:dyDescent="0.2">
      <c r="A72" s="59"/>
      <c r="B72" s="59"/>
      <c r="C72" s="59"/>
      <c r="D72" s="59"/>
      <c r="E72" s="59"/>
      <c r="F72" s="59"/>
      <c r="G72" s="60" t="s">
        <v>869</v>
      </c>
      <c r="H72" s="60">
        <v>497</v>
      </c>
      <c r="I72" s="46">
        <v>165</v>
      </c>
      <c r="J72" s="46">
        <v>150</v>
      </c>
      <c r="K72" s="46">
        <v>83</v>
      </c>
      <c r="L72" s="46">
        <v>52</v>
      </c>
      <c r="M72" s="46">
        <v>27</v>
      </c>
      <c r="N72" s="46">
        <v>3</v>
      </c>
      <c r="O72" s="46">
        <v>2</v>
      </c>
      <c r="P72" s="46">
        <v>3</v>
      </c>
      <c r="Q72" s="46">
        <v>2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1</v>
      </c>
      <c r="X72" s="46">
        <v>0</v>
      </c>
      <c r="Y72" s="46">
        <v>5</v>
      </c>
      <c r="Z72" s="46">
        <v>1</v>
      </c>
      <c r="AA72" s="46">
        <v>3</v>
      </c>
      <c r="AB72" s="60" t="s">
        <v>35</v>
      </c>
    </row>
    <row r="73" spans="1:28" x14ac:dyDescent="0.2">
      <c r="A73" s="59"/>
      <c r="B73" s="59"/>
      <c r="C73" s="59"/>
      <c r="D73" s="59"/>
      <c r="E73" s="59"/>
      <c r="F73" s="59"/>
      <c r="G73" s="61"/>
      <c r="H73" s="61"/>
      <c r="I73" s="47" t="s">
        <v>358</v>
      </c>
      <c r="J73" s="47" t="s">
        <v>359</v>
      </c>
      <c r="K73" s="47" t="s">
        <v>272</v>
      </c>
      <c r="L73" s="47" t="s">
        <v>97</v>
      </c>
      <c r="M73" s="47" t="s">
        <v>80</v>
      </c>
      <c r="N73" s="47" t="s">
        <v>127</v>
      </c>
      <c r="O73" s="47" t="s">
        <v>87</v>
      </c>
      <c r="P73" s="47" t="s">
        <v>127</v>
      </c>
      <c r="Q73" s="47" t="s">
        <v>87</v>
      </c>
      <c r="R73" s="47" t="s">
        <v>46</v>
      </c>
      <c r="S73" s="47" t="s">
        <v>46</v>
      </c>
      <c r="T73" s="47" t="s">
        <v>46</v>
      </c>
      <c r="U73" s="47" t="s">
        <v>46</v>
      </c>
      <c r="V73" s="47" t="s">
        <v>46</v>
      </c>
      <c r="W73" s="47" t="s">
        <v>36</v>
      </c>
      <c r="X73" s="47" t="s">
        <v>46</v>
      </c>
      <c r="Y73" s="47" t="s">
        <v>74</v>
      </c>
      <c r="Z73" s="47" t="s">
        <v>36</v>
      </c>
      <c r="AA73" s="47" t="s">
        <v>127</v>
      </c>
      <c r="AB73" s="61"/>
    </row>
    <row r="74" spans="1:28" ht="12.75" customHeight="1" x14ac:dyDescent="0.2">
      <c r="A74" s="59">
        <v>52</v>
      </c>
      <c r="B74" s="59" t="s">
        <v>360</v>
      </c>
      <c r="C74" s="55" t="s">
        <v>50</v>
      </c>
      <c r="D74" s="58">
        <v>1183</v>
      </c>
      <c r="E74" s="55">
        <v>581</v>
      </c>
      <c r="F74" s="55"/>
      <c r="G74" s="55" t="s">
        <v>868</v>
      </c>
      <c r="H74" s="55">
        <v>571</v>
      </c>
      <c r="I74" s="5">
        <v>218</v>
      </c>
      <c r="J74" s="5">
        <v>239</v>
      </c>
      <c r="K74" s="5">
        <v>36</v>
      </c>
      <c r="L74" s="5">
        <v>33</v>
      </c>
      <c r="M74" s="5">
        <v>33</v>
      </c>
      <c r="N74" s="5">
        <v>11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1</v>
      </c>
    </row>
    <row r="75" spans="1:28" x14ac:dyDescent="0.2">
      <c r="A75" s="59"/>
      <c r="B75" s="59"/>
      <c r="C75" s="55"/>
      <c r="D75" s="58"/>
      <c r="E75" s="55"/>
      <c r="F75" s="55"/>
      <c r="G75" s="55"/>
      <c r="H75" s="55"/>
      <c r="I75" s="5" t="s">
        <v>361</v>
      </c>
      <c r="J75" s="5" t="s">
        <v>362</v>
      </c>
      <c r="K75" s="5" t="s">
        <v>130</v>
      </c>
      <c r="L75" s="5" t="s">
        <v>164</v>
      </c>
      <c r="M75" s="5" t="s">
        <v>164</v>
      </c>
      <c r="N75" s="5" t="s">
        <v>238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36</v>
      </c>
    </row>
    <row r="76" spans="1:28" x14ac:dyDescent="0.2">
      <c r="A76" s="59"/>
      <c r="B76" s="59"/>
      <c r="C76" s="59"/>
      <c r="D76" s="59"/>
      <c r="E76" s="59"/>
      <c r="F76" s="59"/>
      <c r="G76" s="60" t="s">
        <v>869</v>
      </c>
      <c r="H76" s="60">
        <v>567</v>
      </c>
      <c r="I76" s="46">
        <v>203</v>
      </c>
      <c r="J76" s="46">
        <v>160</v>
      </c>
      <c r="K76" s="46">
        <v>66</v>
      </c>
      <c r="L76" s="46">
        <v>54</v>
      </c>
      <c r="M76" s="46">
        <v>52</v>
      </c>
      <c r="N76" s="46">
        <v>10</v>
      </c>
      <c r="O76" s="46">
        <v>1</v>
      </c>
      <c r="P76" s="46">
        <v>6</v>
      </c>
      <c r="Q76" s="46">
        <v>3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v>8</v>
      </c>
      <c r="Z76" s="46">
        <v>2</v>
      </c>
      <c r="AA76" s="46">
        <v>2</v>
      </c>
      <c r="AB76" s="60" t="s">
        <v>35</v>
      </c>
    </row>
    <row r="77" spans="1:28" x14ac:dyDescent="0.2">
      <c r="A77" s="59"/>
      <c r="B77" s="59"/>
      <c r="C77" s="59"/>
      <c r="D77" s="59"/>
      <c r="E77" s="59"/>
      <c r="F77" s="59"/>
      <c r="G77" s="61"/>
      <c r="H77" s="61"/>
      <c r="I77" s="47" t="s">
        <v>363</v>
      </c>
      <c r="J77" s="47" t="s">
        <v>364</v>
      </c>
      <c r="K77" s="47" t="s">
        <v>96</v>
      </c>
      <c r="L77" s="47" t="s">
        <v>246</v>
      </c>
      <c r="M77" s="47" t="s">
        <v>92</v>
      </c>
      <c r="N77" s="47" t="s">
        <v>110</v>
      </c>
      <c r="O77" s="47" t="s">
        <v>36</v>
      </c>
      <c r="P77" s="47" t="s">
        <v>34</v>
      </c>
      <c r="Q77" s="47" t="s">
        <v>44</v>
      </c>
      <c r="R77" s="47" t="s">
        <v>46</v>
      </c>
      <c r="S77" s="47" t="s">
        <v>46</v>
      </c>
      <c r="T77" s="47" t="s">
        <v>46</v>
      </c>
      <c r="U77" s="47" t="s">
        <v>46</v>
      </c>
      <c r="V77" s="47" t="s">
        <v>46</v>
      </c>
      <c r="W77" s="47" t="s">
        <v>46</v>
      </c>
      <c r="X77" s="47" t="s">
        <v>46</v>
      </c>
      <c r="Y77" s="47" t="s">
        <v>47</v>
      </c>
      <c r="Z77" s="47" t="s">
        <v>87</v>
      </c>
      <c r="AA77" s="47" t="s">
        <v>87</v>
      </c>
      <c r="AB77" s="61"/>
    </row>
    <row r="78" spans="1:28" ht="12.75" customHeight="1" x14ac:dyDescent="0.2">
      <c r="A78" s="59">
        <v>53</v>
      </c>
      <c r="B78" s="59" t="s">
        <v>365</v>
      </c>
      <c r="C78" s="55" t="s">
        <v>50</v>
      </c>
      <c r="D78" s="58">
        <v>1343</v>
      </c>
      <c r="E78" s="55">
        <v>776</v>
      </c>
      <c r="F78" s="55"/>
      <c r="G78" s="55" t="s">
        <v>868</v>
      </c>
      <c r="H78" s="55">
        <v>767</v>
      </c>
      <c r="I78" s="5">
        <v>243</v>
      </c>
      <c r="J78" s="5">
        <v>364</v>
      </c>
      <c r="K78" s="5">
        <v>41</v>
      </c>
      <c r="L78" s="5">
        <v>67</v>
      </c>
      <c r="M78" s="5">
        <v>46</v>
      </c>
      <c r="N78" s="5">
        <v>5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1</v>
      </c>
    </row>
    <row r="79" spans="1:28" x14ac:dyDescent="0.2">
      <c r="A79" s="59"/>
      <c r="B79" s="59"/>
      <c r="C79" s="55"/>
      <c r="D79" s="58"/>
      <c r="E79" s="55"/>
      <c r="F79" s="55"/>
      <c r="G79" s="55"/>
      <c r="H79" s="55"/>
      <c r="I79" s="5" t="s">
        <v>366</v>
      </c>
      <c r="J79" s="5" t="s">
        <v>352</v>
      </c>
      <c r="K79" s="5" t="s">
        <v>284</v>
      </c>
      <c r="L79" s="5" t="s">
        <v>175</v>
      </c>
      <c r="M79" s="5" t="s">
        <v>81</v>
      </c>
      <c r="N79" s="5" t="s">
        <v>56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45</v>
      </c>
    </row>
    <row r="80" spans="1:28" x14ac:dyDescent="0.2">
      <c r="A80" s="59"/>
      <c r="B80" s="59"/>
      <c r="C80" s="59"/>
      <c r="D80" s="59"/>
      <c r="E80" s="59"/>
      <c r="F80" s="59"/>
      <c r="G80" s="60" t="s">
        <v>869</v>
      </c>
      <c r="H80" s="60">
        <v>768</v>
      </c>
      <c r="I80" s="46">
        <v>206</v>
      </c>
      <c r="J80" s="46">
        <v>280</v>
      </c>
      <c r="K80" s="46">
        <v>108</v>
      </c>
      <c r="L80" s="46">
        <v>96</v>
      </c>
      <c r="M80" s="46">
        <v>54</v>
      </c>
      <c r="N80" s="46">
        <v>5</v>
      </c>
      <c r="O80" s="46">
        <v>3</v>
      </c>
      <c r="P80" s="46">
        <v>1</v>
      </c>
      <c r="Q80" s="46">
        <v>1</v>
      </c>
      <c r="R80" s="46">
        <v>0</v>
      </c>
      <c r="S80" s="46">
        <v>0</v>
      </c>
      <c r="T80" s="46">
        <v>0</v>
      </c>
      <c r="U80" s="46">
        <v>0</v>
      </c>
      <c r="V80" s="46">
        <v>1</v>
      </c>
      <c r="W80" s="46">
        <v>0</v>
      </c>
      <c r="X80" s="46">
        <v>0</v>
      </c>
      <c r="Y80" s="46">
        <v>10</v>
      </c>
      <c r="Z80" s="46">
        <v>0</v>
      </c>
      <c r="AA80" s="46">
        <v>3</v>
      </c>
      <c r="AB80" s="60" t="s">
        <v>35</v>
      </c>
    </row>
    <row r="81" spans="1:28" x14ac:dyDescent="0.2">
      <c r="A81" s="59"/>
      <c r="B81" s="59"/>
      <c r="C81" s="59"/>
      <c r="D81" s="59"/>
      <c r="E81" s="59"/>
      <c r="F81" s="59"/>
      <c r="G81" s="61"/>
      <c r="H81" s="61"/>
      <c r="I81" s="47" t="s">
        <v>367</v>
      </c>
      <c r="J81" s="47" t="s">
        <v>368</v>
      </c>
      <c r="K81" s="47" t="s">
        <v>369</v>
      </c>
      <c r="L81" s="47" t="s">
        <v>260</v>
      </c>
      <c r="M81" s="47" t="s">
        <v>72</v>
      </c>
      <c r="N81" s="47" t="s">
        <v>56</v>
      </c>
      <c r="O81" s="47" t="s">
        <v>87</v>
      </c>
      <c r="P81" s="47" t="s">
        <v>45</v>
      </c>
      <c r="Q81" s="47" t="s">
        <v>45</v>
      </c>
      <c r="R81" s="47" t="s">
        <v>46</v>
      </c>
      <c r="S81" s="47" t="s">
        <v>46</v>
      </c>
      <c r="T81" s="47" t="s">
        <v>46</v>
      </c>
      <c r="U81" s="47" t="s">
        <v>46</v>
      </c>
      <c r="V81" s="47" t="s">
        <v>45</v>
      </c>
      <c r="W81" s="47" t="s">
        <v>46</v>
      </c>
      <c r="X81" s="47" t="s">
        <v>46</v>
      </c>
      <c r="Y81" s="47" t="s">
        <v>197</v>
      </c>
      <c r="Z81" s="47" t="s">
        <v>46</v>
      </c>
      <c r="AA81" s="47" t="s">
        <v>87</v>
      </c>
      <c r="AB81" s="61"/>
    </row>
    <row r="82" spans="1:28" ht="12.75" customHeight="1" x14ac:dyDescent="0.2">
      <c r="A82" s="59">
        <v>59</v>
      </c>
      <c r="B82" s="59" t="s">
        <v>877</v>
      </c>
      <c r="C82" s="55" t="s">
        <v>50</v>
      </c>
      <c r="D82" s="55">
        <v>0</v>
      </c>
      <c r="E82" s="55">
        <v>622</v>
      </c>
      <c r="F82" s="55"/>
      <c r="G82" s="55" t="s">
        <v>868</v>
      </c>
      <c r="H82" s="55">
        <v>615</v>
      </c>
      <c r="I82" s="5">
        <v>166</v>
      </c>
      <c r="J82" s="5">
        <v>341</v>
      </c>
      <c r="K82" s="5">
        <v>27</v>
      </c>
      <c r="L82" s="5">
        <v>47</v>
      </c>
      <c r="M82" s="5">
        <v>26</v>
      </c>
      <c r="N82" s="5">
        <v>8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0</v>
      </c>
    </row>
    <row r="83" spans="1:28" x14ac:dyDescent="0.2">
      <c r="A83" s="59"/>
      <c r="B83" s="59"/>
      <c r="C83" s="55"/>
      <c r="D83" s="55"/>
      <c r="E83" s="55"/>
      <c r="F83" s="55"/>
      <c r="G83" s="55"/>
      <c r="H83" s="55"/>
      <c r="I83" s="5" t="s">
        <v>370</v>
      </c>
      <c r="J83" s="5" t="s">
        <v>371</v>
      </c>
      <c r="K83" s="5" t="s">
        <v>104</v>
      </c>
      <c r="L83" s="5" t="s">
        <v>32</v>
      </c>
      <c r="M83" s="5" t="s">
        <v>243</v>
      </c>
      <c r="N83" s="5" t="s">
        <v>197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46</v>
      </c>
    </row>
    <row r="84" spans="1:28" x14ac:dyDescent="0.2">
      <c r="A84" s="59"/>
      <c r="B84" s="59"/>
      <c r="C84" s="59"/>
      <c r="D84" s="59"/>
      <c r="E84" s="59"/>
      <c r="F84" s="59"/>
      <c r="G84" s="60" t="s">
        <v>869</v>
      </c>
      <c r="H84" s="60">
        <v>616</v>
      </c>
      <c r="I84" s="46">
        <v>163</v>
      </c>
      <c r="J84" s="46">
        <v>264</v>
      </c>
      <c r="K84" s="46">
        <v>72</v>
      </c>
      <c r="L84" s="46">
        <v>61</v>
      </c>
      <c r="M84" s="46">
        <v>32</v>
      </c>
      <c r="N84" s="46">
        <v>7</v>
      </c>
      <c r="O84" s="46">
        <v>4</v>
      </c>
      <c r="P84" s="46">
        <v>3</v>
      </c>
      <c r="Q84" s="46">
        <v>1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3</v>
      </c>
      <c r="Z84" s="46">
        <v>3</v>
      </c>
      <c r="AA84" s="46">
        <v>3</v>
      </c>
      <c r="AB84" s="60" t="s">
        <v>35</v>
      </c>
    </row>
    <row r="85" spans="1:28" x14ac:dyDescent="0.2">
      <c r="A85" s="59"/>
      <c r="B85" s="59"/>
      <c r="C85" s="59"/>
      <c r="D85" s="59"/>
      <c r="E85" s="59"/>
      <c r="F85" s="59"/>
      <c r="G85" s="61"/>
      <c r="H85" s="61"/>
      <c r="I85" s="47" t="s">
        <v>372</v>
      </c>
      <c r="J85" s="47" t="s">
        <v>373</v>
      </c>
      <c r="K85" s="47" t="s">
        <v>326</v>
      </c>
      <c r="L85" s="47" t="s">
        <v>93</v>
      </c>
      <c r="M85" s="47" t="s">
        <v>277</v>
      </c>
      <c r="N85" s="47" t="s">
        <v>34</v>
      </c>
      <c r="O85" s="47" t="s">
        <v>127</v>
      </c>
      <c r="P85" s="47" t="s">
        <v>44</v>
      </c>
      <c r="Q85" s="47" t="s">
        <v>36</v>
      </c>
      <c r="R85" s="47" t="s">
        <v>46</v>
      </c>
      <c r="S85" s="47" t="s">
        <v>46</v>
      </c>
      <c r="T85" s="47" t="s">
        <v>46</v>
      </c>
      <c r="U85" s="47" t="s">
        <v>46</v>
      </c>
      <c r="V85" s="47" t="s">
        <v>46</v>
      </c>
      <c r="W85" s="47" t="s">
        <v>46</v>
      </c>
      <c r="X85" s="47" t="s">
        <v>46</v>
      </c>
      <c r="Y85" s="47" t="s">
        <v>44</v>
      </c>
      <c r="Z85" s="47" t="s">
        <v>44</v>
      </c>
      <c r="AA85" s="47" t="s">
        <v>44</v>
      </c>
      <c r="AB85" s="61"/>
    </row>
    <row r="86" spans="1:28" ht="12.75" customHeight="1" x14ac:dyDescent="0.2">
      <c r="A86" s="59">
        <v>61</v>
      </c>
      <c r="B86" s="59" t="s">
        <v>374</v>
      </c>
      <c r="C86" s="55" t="s">
        <v>50</v>
      </c>
      <c r="D86" s="58">
        <v>1199</v>
      </c>
      <c r="E86" s="55">
        <v>681</v>
      </c>
      <c r="F86" s="55"/>
      <c r="G86" s="55" t="s">
        <v>868</v>
      </c>
      <c r="H86" s="55">
        <v>669</v>
      </c>
      <c r="I86" s="5">
        <v>241</v>
      </c>
      <c r="J86" s="5">
        <v>282</v>
      </c>
      <c r="K86" s="5">
        <v>41</v>
      </c>
      <c r="L86" s="5">
        <v>51</v>
      </c>
      <c r="M86" s="5">
        <v>42</v>
      </c>
      <c r="N86" s="5">
        <v>12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0</v>
      </c>
    </row>
    <row r="87" spans="1:28" x14ac:dyDescent="0.2">
      <c r="A87" s="59"/>
      <c r="B87" s="59"/>
      <c r="C87" s="55"/>
      <c r="D87" s="58"/>
      <c r="E87" s="55"/>
      <c r="F87" s="55"/>
      <c r="G87" s="55"/>
      <c r="H87" s="55"/>
      <c r="I87" s="5" t="s">
        <v>113</v>
      </c>
      <c r="J87" s="5" t="s">
        <v>268</v>
      </c>
      <c r="K87" s="5" t="s">
        <v>185</v>
      </c>
      <c r="L87" s="5" t="s">
        <v>32</v>
      </c>
      <c r="M87" s="5" t="s">
        <v>130</v>
      </c>
      <c r="N87" s="5" t="s">
        <v>110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46</v>
      </c>
    </row>
    <row r="88" spans="1:28" x14ac:dyDescent="0.2">
      <c r="A88" s="59"/>
      <c r="B88" s="59"/>
      <c r="C88" s="59"/>
      <c r="D88" s="59"/>
      <c r="E88" s="59"/>
      <c r="F88" s="59"/>
      <c r="G88" s="60" t="s">
        <v>869</v>
      </c>
      <c r="H88" s="60">
        <v>671</v>
      </c>
      <c r="I88" s="46">
        <v>199</v>
      </c>
      <c r="J88" s="46">
        <v>195</v>
      </c>
      <c r="K88" s="46">
        <v>91</v>
      </c>
      <c r="L88" s="46">
        <v>101</v>
      </c>
      <c r="M88" s="46">
        <v>46</v>
      </c>
      <c r="N88" s="46">
        <v>10</v>
      </c>
      <c r="O88" s="46">
        <v>6</v>
      </c>
      <c r="P88" s="46">
        <v>4</v>
      </c>
      <c r="Q88" s="46">
        <v>2</v>
      </c>
      <c r="R88" s="46">
        <v>0</v>
      </c>
      <c r="S88" s="46">
        <v>0</v>
      </c>
      <c r="T88" s="46">
        <v>0</v>
      </c>
      <c r="U88" s="46">
        <v>0</v>
      </c>
      <c r="V88" s="46">
        <v>0</v>
      </c>
      <c r="W88" s="46">
        <v>1</v>
      </c>
      <c r="X88" s="46">
        <v>0</v>
      </c>
      <c r="Y88" s="46">
        <v>10</v>
      </c>
      <c r="Z88" s="46">
        <v>2</v>
      </c>
      <c r="AA88" s="46">
        <v>4</v>
      </c>
      <c r="AB88" s="60" t="s">
        <v>35</v>
      </c>
    </row>
    <row r="89" spans="1:28" x14ac:dyDescent="0.2">
      <c r="A89" s="59"/>
      <c r="B89" s="59"/>
      <c r="C89" s="59"/>
      <c r="D89" s="59"/>
      <c r="E89" s="59"/>
      <c r="F89" s="59"/>
      <c r="G89" s="61"/>
      <c r="H89" s="61"/>
      <c r="I89" s="47" t="s">
        <v>375</v>
      </c>
      <c r="J89" s="47" t="s">
        <v>376</v>
      </c>
      <c r="K89" s="47" t="s">
        <v>377</v>
      </c>
      <c r="L89" s="47" t="s">
        <v>244</v>
      </c>
      <c r="M89" s="47" t="s">
        <v>225</v>
      </c>
      <c r="N89" s="47" t="s">
        <v>98</v>
      </c>
      <c r="O89" s="47" t="s">
        <v>120</v>
      </c>
      <c r="P89" s="47" t="s">
        <v>127</v>
      </c>
      <c r="Q89" s="47" t="s">
        <v>48</v>
      </c>
      <c r="R89" s="47" t="s">
        <v>46</v>
      </c>
      <c r="S89" s="47" t="s">
        <v>46</v>
      </c>
      <c r="T89" s="47" t="s">
        <v>46</v>
      </c>
      <c r="U89" s="47" t="s">
        <v>46</v>
      </c>
      <c r="V89" s="47" t="s">
        <v>46</v>
      </c>
      <c r="W89" s="47" t="s">
        <v>45</v>
      </c>
      <c r="X89" s="47" t="s">
        <v>46</v>
      </c>
      <c r="Y89" s="47" t="s">
        <v>98</v>
      </c>
      <c r="Z89" s="47" t="s">
        <v>48</v>
      </c>
      <c r="AA89" s="47" t="s">
        <v>127</v>
      </c>
      <c r="AB89" s="61"/>
    </row>
    <row r="90" spans="1:28" ht="12.75" customHeight="1" x14ac:dyDescent="0.2">
      <c r="A90" s="59">
        <v>62</v>
      </c>
      <c r="B90" s="59" t="s">
        <v>378</v>
      </c>
      <c r="C90" s="55" t="s">
        <v>50</v>
      </c>
      <c r="D90" s="58">
        <v>1296</v>
      </c>
      <c r="E90" s="55">
        <v>701</v>
      </c>
      <c r="F90" s="55"/>
      <c r="G90" s="55" t="s">
        <v>868</v>
      </c>
      <c r="H90" s="55">
        <v>688</v>
      </c>
      <c r="I90" s="5">
        <v>226</v>
      </c>
      <c r="J90" s="5">
        <v>302</v>
      </c>
      <c r="K90" s="5">
        <v>39</v>
      </c>
      <c r="L90" s="5">
        <v>64</v>
      </c>
      <c r="M90" s="5">
        <v>51</v>
      </c>
      <c r="N90" s="5">
        <v>4</v>
      </c>
      <c r="O90" s="55" t="s">
        <v>35</v>
      </c>
      <c r="P90" s="55" t="s">
        <v>35</v>
      </c>
      <c r="Q90" s="55" t="s">
        <v>35</v>
      </c>
      <c r="R90" s="55" t="s">
        <v>35</v>
      </c>
      <c r="S90" s="55" t="s">
        <v>35</v>
      </c>
      <c r="T90" s="55" t="s">
        <v>35</v>
      </c>
      <c r="U90" s="55" t="s">
        <v>35</v>
      </c>
      <c r="V90" s="55" t="s">
        <v>35</v>
      </c>
      <c r="W90" s="55" t="s">
        <v>35</v>
      </c>
      <c r="X90" s="55" t="s">
        <v>35</v>
      </c>
      <c r="Y90" s="55" t="s">
        <v>35</v>
      </c>
      <c r="Z90" s="55" t="s">
        <v>35</v>
      </c>
      <c r="AA90" s="55" t="s">
        <v>35</v>
      </c>
      <c r="AB90" s="5">
        <v>2</v>
      </c>
    </row>
    <row r="91" spans="1:28" x14ac:dyDescent="0.2">
      <c r="A91" s="59"/>
      <c r="B91" s="59"/>
      <c r="C91" s="55"/>
      <c r="D91" s="58"/>
      <c r="E91" s="55"/>
      <c r="F91" s="55"/>
      <c r="G91" s="55"/>
      <c r="H91" s="55"/>
      <c r="I91" s="5" t="s">
        <v>209</v>
      </c>
      <c r="J91" s="5" t="s">
        <v>283</v>
      </c>
      <c r="K91" s="5" t="s">
        <v>203</v>
      </c>
      <c r="L91" s="5" t="s">
        <v>379</v>
      </c>
      <c r="M91" s="5" t="s">
        <v>136</v>
      </c>
      <c r="N91" s="5" t="s">
        <v>127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" t="s">
        <v>48</v>
      </c>
    </row>
    <row r="92" spans="1:28" x14ac:dyDescent="0.2">
      <c r="A92" s="59"/>
      <c r="B92" s="59"/>
      <c r="C92" s="59"/>
      <c r="D92" s="59"/>
      <c r="E92" s="59"/>
      <c r="F92" s="59"/>
      <c r="G92" s="60" t="s">
        <v>869</v>
      </c>
      <c r="H92" s="60">
        <v>690</v>
      </c>
      <c r="I92" s="46">
        <v>195</v>
      </c>
      <c r="J92" s="46">
        <v>227</v>
      </c>
      <c r="K92" s="46">
        <v>89</v>
      </c>
      <c r="L92" s="46">
        <v>73</v>
      </c>
      <c r="M92" s="46">
        <v>69</v>
      </c>
      <c r="N92" s="46">
        <v>1</v>
      </c>
      <c r="O92" s="46">
        <v>9</v>
      </c>
      <c r="P92" s="46">
        <v>4</v>
      </c>
      <c r="Q92" s="46">
        <v>1</v>
      </c>
      <c r="R92" s="46">
        <v>1</v>
      </c>
      <c r="S92" s="46">
        <v>1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v>13</v>
      </c>
      <c r="Z92" s="46">
        <v>1</v>
      </c>
      <c r="AA92" s="46">
        <v>6</v>
      </c>
      <c r="AB92" s="60" t="s">
        <v>35</v>
      </c>
    </row>
    <row r="93" spans="1:28" x14ac:dyDescent="0.2">
      <c r="A93" s="59"/>
      <c r="B93" s="59"/>
      <c r="C93" s="59"/>
      <c r="D93" s="59"/>
      <c r="E93" s="59"/>
      <c r="F93" s="59"/>
      <c r="G93" s="61"/>
      <c r="H93" s="61"/>
      <c r="I93" s="47" t="s">
        <v>380</v>
      </c>
      <c r="J93" s="47" t="s">
        <v>381</v>
      </c>
      <c r="K93" s="47" t="s">
        <v>382</v>
      </c>
      <c r="L93" s="47" t="s">
        <v>145</v>
      </c>
      <c r="M93" s="47" t="s">
        <v>119</v>
      </c>
      <c r="N93" s="47" t="s">
        <v>45</v>
      </c>
      <c r="O93" s="47" t="s">
        <v>197</v>
      </c>
      <c r="P93" s="47" t="s">
        <v>127</v>
      </c>
      <c r="Q93" s="47" t="s">
        <v>45</v>
      </c>
      <c r="R93" s="47" t="s">
        <v>45</v>
      </c>
      <c r="S93" s="47" t="s">
        <v>45</v>
      </c>
      <c r="T93" s="47" t="s">
        <v>46</v>
      </c>
      <c r="U93" s="47" t="s">
        <v>46</v>
      </c>
      <c r="V93" s="47" t="s">
        <v>46</v>
      </c>
      <c r="W93" s="47" t="s">
        <v>46</v>
      </c>
      <c r="X93" s="47" t="s">
        <v>46</v>
      </c>
      <c r="Y93" s="47" t="s">
        <v>238</v>
      </c>
      <c r="Z93" s="47" t="s">
        <v>45</v>
      </c>
      <c r="AA93" s="47" t="s">
        <v>120</v>
      </c>
      <c r="AB93" s="61"/>
    </row>
    <row r="94" spans="1:28" ht="12.75" customHeight="1" x14ac:dyDescent="0.2">
      <c r="A94" s="59">
        <v>63</v>
      </c>
      <c r="B94" s="59" t="s">
        <v>383</v>
      </c>
      <c r="C94" s="55" t="s">
        <v>50</v>
      </c>
      <c r="D94" s="58">
        <v>1148</v>
      </c>
      <c r="E94" s="55">
        <v>625</v>
      </c>
      <c r="F94" s="55"/>
      <c r="G94" s="55" t="s">
        <v>868</v>
      </c>
      <c r="H94" s="55">
        <v>622</v>
      </c>
      <c r="I94" s="5">
        <v>200</v>
      </c>
      <c r="J94" s="5">
        <v>310</v>
      </c>
      <c r="K94" s="5">
        <v>29</v>
      </c>
      <c r="L94" s="5">
        <v>54</v>
      </c>
      <c r="M94" s="5">
        <v>26</v>
      </c>
      <c r="N94" s="5">
        <v>3</v>
      </c>
      <c r="O94" s="55" t="s">
        <v>35</v>
      </c>
      <c r="P94" s="55" t="s">
        <v>35</v>
      </c>
      <c r="Q94" s="55" t="s">
        <v>35</v>
      </c>
      <c r="R94" s="55" t="s">
        <v>35</v>
      </c>
      <c r="S94" s="55" t="s">
        <v>35</v>
      </c>
      <c r="T94" s="55" t="s">
        <v>35</v>
      </c>
      <c r="U94" s="55" t="s">
        <v>35</v>
      </c>
      <c r="V94" s="55" t="s">
        <v>35</v>
      </c>
      <c r="W94" s="55" t="s">
        <v>35</v>
      </c>
      <c r="X94" s="55" t="s">
        <v>35</v>
      </c>
      <c r="Y94" s="55" t="s">
        <v>35</v>
      </c>
      <c r="Z94" s="55" t="s">
        <v>35</v>
      </c>
      <c r="AA94" s="55" t="s">
        <v>35</v>
      </c>
      <c r="AB94" s="5">
        <v>0</v>
      </c>
    </row>
    <row r="95" spans="1:28" x14ac:dyDescent="0.2">
      <c r="A95" s="59"/>
      <c r="B95" s="59"/>
      <c r="C95" s="55"/>
      <c r="D95" s="58"/>
      <c r="E95" s="55"/>
      <c r="F95" s="55"/>
      <c r="G95" s="55"/>
      <c r="H95" s="55"/>
      <c r="I95" s="5" t="s">
        <v>384</v>
      </c>
      <c r="J95" s="5" t="s">
        <v>385</v>
      </c>
      <c r="K95" s="5" t="s">
        <v>386</v>
      </c>
      <c r="L95" s="5" t="s">
        <v>175</v>
      </c>
      <c r="M95" s="5" t="s">
        <v>243</v>
      </c>
      <c r="N95" s="5" t="s">
        <v>44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" t="s">
        <v>46</v>
      </c>
    </row>
    <row r="96" spans="1:28" x14ac:dyDescent="0.2">
      <c r="A96" s="59"/>
      <c r="B96" s="59"/>
      <c r="C96" s="59"/>
      <c r="D96" s="59"/>
      <c r="E96" s="59"/>
      <c r="F96" s="59"/>
      <c r="G96" s="60" t="s">
        <v>869</v>
      </c>
      <c r="H96" s="60">
        <v>623</v>
      </c>
      <c r="I96" s="46">
        <v>179</v>
      </c>
      <c r="J96" s="46">
        <v>196</v>
      </c>
      <c r="K96" s="46">
        <v>103</v>
      </c>
      <c r="L96" s="46">
        <v>75</v>
      </c>
      <c r="M96" s="46">
        <v>45</v>
      </c>
      <c r="N96" s="46">
        <v>4</v>
      </c>
      <c r="O96" s="46">
        <v>3</v>
      </c>
      <c r="P96" s="46">
        <v>4</v>
      </c>
      <c r="Q96" s="46">
        <v>0</v>
      </c>
      <c r="R96" s="46">
        <v>2</v>
      </c>
      <c r="S96" s="46">
        <v>0</v>
      </c>
      <c r="T96" s="46">
        <v>1</v>
      </c>
      <c r="U96" s="46">
        <v>0</v>
      </c>
      <c r="V96" s="46">
        <v>0</v>
      </c>
      <c r="W96" s="46">
        <v>0</v>
      </c>
      <c r="X96" s="46">
        <v>2</v>
      </c>
      <c r="Y96" s="46">
        <v>6</v>
      </c>
      <c r="Z96" s="46">
        <v>0</v>
      </c>
      <c r="AA96" s="46">
        <v>3</v>
      </c>
      <c r="AB96" s="60" t="s">
        <v>35</v>
      </c>
    </row>
    <row r="97" spans="1:28" x14ac:dyDescent="0.2">
      <c r="A97" s="59"/>
      <c r="B97" s="59"/>
      <c r="C97" s="59"/>
      <c r="D97" s="59"/>
      <c r="E97" s="59"/>
      <c r="F97" s="59"/>
      <c r="G97" s="61"/>
      <c r="H97" s="61"/>
      <c r="I97" s="47" t="s">
        <v>117</v>
      </c>
      <c r="J97" s="47" t="s">
        <v>387</v>
      </c>
      <c r="K97" s="47" t="s">
        <v>240</v>
      </c>
      <c r="L97" s="47" t="s">
        <v>388</v>
      </c>
      <c r="M97" s="47" t="s">
        <v>144</v>
      </c>
      <c r="N97" s="47" t="s">
        <v>127</v>
      </c>
      <c r="O97" s="47" t="s">
        <v>44</v>
      </c>
      <c r="P97" s="47" t="s">
        <v>127</v>
      </c>
      <c r="Q97" s="47" t="s">
        <v>46</v>
      </c>
      <c r="R97" s="47" t="s">
        <v>48</v>
      </c>
      <c r="S97" s="47" t="s">
        <v>46</v>
      </c>
      <c r="T97" s="47" t="s">
        <v>36</v>
      </c>
      <c r="U97" s="47" t="s">
        <v>46</v>
      </c>
      <c r="V97" s="47" t="s">
        <v>46</v>
      </c>
      <c r="W97" s="47" t="s">
        <v>46</v>
      </c>
      <c r="X97" s="47" t="s">
        <v>48</v>
      </c>
      <c r="Y97" s="47" t="s">
        <v>74</v>
      </c>
      <c r="Z97" s="47" t="s">
        <v>46</v>
      </c>
      <c r="AA97" s="47" t="s">
        <v>44</v>
      </c>
      <c r="AB97" s="61"/>
    </row>
    <row r="98" spans="1:28" ht="12.75" customHeight="1" x14ac:dyDescent="0.2">
      <c r="A98" s="59">
        <v>69</v>
      </c>
      <c r="B98" s="59" t="s">
        <v>878</v>
      </c>
      <c r="C98" s="55" t="s">
        <v>50</v>
      </c>
      <c r="D98" s="55">
        <v>0</v>
      </c>
      <c r="E98" s="55">
        <v>708</v>
      </c>
      <c r="F98" s="55"/>
      <c r="G98" s="55" t="s">
        <v>868</v>
      </c>
      <c r="H98" s="55">
        <v>707</v>
      </c>
      <c r="I98" s="5">
        <v>196</v>
      </c>
      <c r="J98" s="5">
        <v>352</v>
      </c>
      <c r="K98" s="5">
        <v>52</v>
      </c>
      <c r="L98" s="5">
        <v>63</v>
      </c>
      <c r="M98" s="5">
        <v>39</v>
      </c>
      <c r="N98" s="5">
        <v>2</v>
      </c>
      <c r="O98" s="55" t="s">
        <v>35</v>
      </c>
      <c r="P98" s="55" t="s">
        <v>35</v>
      </c>
      <c r="Q98" s="55" t="s">
        <v>35</v>
      </c>
      <c r="R98" s="55" t="s">
        <v>35</v>
      </c>
      <c r="S98" s="55" t="s">
        <v>35</v>
      </c>
      <c r="T98" s="55" t="s">
        <v>35</v>
      </c>
      <c r="U98" s="55" t="s">
        <v>35</v>
      </c>
      <c r="V98" s="55" t="s">
        <v>35</v>
      </c>
      <c r="W98" s="55" t="s">
        <v>35</v>
      </c>
      <c r="X98" s="55" t="s">
        <v>35</v>
      </c>
      <c r="Y98" s="55" t="s">
        <v>35</v>
      </c>
      <c r="Z98" s="55" t="s">
        <v>35</v>
      </c>
      <c r="AA98" s="55" t="s">
        <v>35</v>
      </c>
      <c r="AB98" s="5">
        <v>3</v>
      </c>
    </row>
    <row r="99" spans="1:28" x14ac:dyDescent="0.2">
      <c r="A99" s="59"/>
      <c r="B99" s="59"/>
      <c r="C99" s="55"/>
      <c r="D99" s="55"/>
      <c r="E99" s="55"/>
      <c r="F99" s="55"/>
      <c r="G99" s="55"/>
      <c r="H99" s="55"/>
      <c r="I99" s="5" t="s">
        <v>77</v>
      </c>
      <c r="J99" s="5" t="s">
        <v>385</v>
      </c>
      <c r="K99" s="5" t="s">
        <v>136</v>
      </c>
      <c r="L99" s="5" t="s">
        <v>242</v>
      </c>
      <c r="M99" s="5" t="s">
        <v>33</v>
      </c>
      <c r="N99" s="5" t="s">
        <v>48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" t="s">
        <v>87</v>
      </c>
    </row>
    <row r="100" spans="1:28" x14ac:dyDescent="0.2">
      <c r="A100" s="59"/>
      <c r="B100" s="59"/>
      <c r="C100" s="59"/>
      <c r="D100" s="59"/>
      <c r="E100" s="59"/>
      <c r="F100" s="59"/>
      <c r="G100" s="60" t="s">
        <v>869</v>
      </c>
      <c r="H100" s="60">
        <v>706</v>
      </c>
      <c r="I100" s="46">
        <v>162</v>
      </c>
      <c r="J100" s="46">
        <v>272</v>
      </c>
      <c r="K100" s="46">
        <v>104</v>
      </c>
      <c r="L100" s="46">
        <v>80</v>
      </c>
      <c r="M100" s="46">
        <v>55</v>
      </c>
      <c r="N100" s="46">
        <v>2</v>
      </c>
      <c r="O100" s="46">
        <v>6</v>
      </c>
      <c r="P100" s="46">
        <v>3</v>
      </c>
      <c r="Q100" s="46">
        <v>1</v>
      </c>
      <c r="R100" s="46">
        <v>2</v>
      </c>
      <c r="S100" s="46">
        <v>1</v>
      </c>
      <c r="T100" s="46">
        <v>0</v>
      </c>
      <c r="U100" s="46">
        <v>0</v>
      </c>
      <c r="V100" s="46">
        <v>0</v>
      </c>
      <c r="W100" s="46">
        <v>0</v>
      </c>
      <c r="X100" s="46">
        <v>1</v>
      </c>
      <c r="Y100" s="46">
        <v>12</v>
      </c>
      <c r="Z100" s="46">
        <v>1</v>
      </c>
      <c r="AA100" s="46">
        <v>4</v>
      </c>
      <c r="AB100" s="60" t="s">
        <v>35</v>
      </c>
    </row>
    <row r="101" spans="1:28" x14ac:dyDescent="0.2">
      <c r="A101" s="59"/>
      <c r="B101" s="59"/>
      <c r="C101" s="59"/>
      <c r="D101" s="59"/>
      <c r="E101" s="59"/>
      <c r="F101" s="59"/>
      <c r="G101" s="61"/>
      <c r="H101" s="61"/>
      <c r="I101" s="47" t="s">
        <v>29</v>
      </c>
      <c r="J101" s="47" t="s">
        <v>304</v>
      </c>
      <c r="K101" s="47" t="s">
        <v>316</v>
      </c>
      <c r="L101" s="47" t="s">
        <v>150</v>
      </c>
      <c r="M101" s="47" t="s">
        <v>109</v>
      </c>
      <c r="N101" s="47" t="s">
        <v>48</v>
      </c>
      <c r="O101" s="47" t="s">
        <v>43</v>
      </c>
      <c r="P101" s="47" t="s">
        <v>87</v>
      </c>
      <c r="Q101" s="47" t="s">
        <v>45</v>
      </c>
      <c r="R101" s="47" t="s">
        <v>48</v>
      </c>
      <c r="S101" s="47" t="s">
        <v>45</v>
      </c>
      <c r="T101" s="47" t="s">
        <v>46</v>
      </c>
      <c r="U101" s="47" t="s">
        <v>46</v>
      </c>
      <c r="V101" s="47" t="s">
        <v>46</v>
      </c>
      <c r="W101" s="47" t="s">
        <v>46</v>
      </c>
      <c r="X101" s="47" t="s">
        <v>45</v>
      </c>
      <c r="Y101" s="47" t="s">
        <v>61</v>
      </c>
      <c r="Z101" s="47" t="s">
        <v>45</v>
      </c>
      <c r="AA101" s="47" t="s">
        <v>127</v>
      </c>
      <c r="AB101" s="61"/>
    </row>
    <row r="102" spans="1:28" ht="12.75" customHeight="1" x14ac:dyDescent="0.2">
      <c r="A102" s="59">
        <v>71</v>
      </c>
      <c r="B102" s="59" t="s">
        <v>389</v>
      </c>
      <c r="C102" s="55" t="s">
        <v>50</v>
      </c>
      <c r="D102" s="55">
        <v>978</v>
      </c>
      <c r="E102" s="55">
        <v>540</v>
      </c>
      <c r="F102" s="55"/>
      <c r="G102" s="55" t="s">
        <v>868</v>
      </c>
      <c r="H102" s="55">
        <v>537</v>
      </c>
      <c r="I102" s="5">
        <v>182</v>
      </c>
      <c r="J102" s="5">
        <v>225</v>
      </c>
      <c r="K102" s="5">
        <v>32</v>
      </c>
      <c r="L102" s="5">
        <v>50</v>
      </c>
      <c r="M102" s="5">
        <v>40</v>
      </c>
      <c r="N102" s="5">
        <v>8</v>
      </c>
      <c r="O102" s="55" t="s">
        <v>35</v>
      </c>
      <c r="P102" s="55" t="s">
        <v>35</v>
      </c>
      <c r="Q102" s="55" t="s">
        <v>35</v>
      </c>
      <c r="R102" s="55" t="s">
        <v>35</v>
      </c>
      <c r="S102" s="55" t="s">
        <v>35</v>
      </c>
      <c r="T102" s="55" t="s">
        <v>35</v>
      </c>
      <c r="U102" s="55" t="s">
        <v>35</v>
      </c>
      <c r="V102" s="55" t="s">
        <v>35</v>
      </c>
      <c r="W102" s="55" t="s">
        <v>35</v>
      </c>
      <c r="X102" s="55" t="s">
        <v>35</v>
      </c>
      <c r="Y102" s="55" t="s">
        <v>35</v>
      </c>
      <c r="Z102" s="55" t="s">
        <v>35</v>
      </c>
      <c r="AA102" s="55" t="s">
        <v>35</v>
      </c>
      <c r="AB102" s="5">
        <v>0</v>
      </c>
    </row>
    <row r="103" spans="1:28" x14ac:dyDescent="0.2">
      <c r="A103" s="59"/>
      <c r="B103" s="59"/>
      <c r="C103" s="55"/>
      <c r="D103" s="55"/>
      <c r="E103" s="55"/>
      <c r="F103" s="55"/>
      <c r="G103" s="55"/>
      <c r="H103" s="55"/>
      <c r="I103" s="5" t="s">
        <v>215</v>
      </c>
      <c r="J103" s="5" t="s">
        <v>362</v>
      </c>
      <c r="K103" s="5" t="s">
        <v>81</v>
      </c>
      <c r="L103" s="5" t="s">
        <v>379</v>
      </c>
      <c r="M103" s="5" t="s">
        <v>136</v>
      </c>
      <c r="N103" s="5" t="s">
        <v>98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" t="s">
        <v>46</v>
      </c>
    </row>
    <row r="104" spans="1:28" x14ac:dyDescent="0.2">
      <c r="A104" s="59"/>
      <c r="B104" s="59"/>
      <c r="C104" s="59"/>
      <c r="D104" s="59"/>
      <c r="E104" s="59"/>
      <c r="F104" s="59"/>
      <c r="G104" s="60" t="s">
        <v>869</v>
      </c>
      <c r="H104" s="60">
        <v>534</v>
      </c>
      <c r="I104" s="46">
        <v>147</v>
      </c>
      <c r="J104" s="46">
        <v>151</v>
      </c>
      <c r="K104" s="46">
        <v>74</v>
      </c>
      <c r="L104" s="46">
        <v>78</v>
      </c>
      <c r="M104" s="46">
        <v>51</v>
      </c>
      <c r="N104" s="46">
        <v>11</v>
      </c>
      <c r="O104" s="46">
        <v>2</v>
      </c>
      <c r="P104" s="46">
        <v>5</v>
      </c>
      <c r="Q104" s="46">
        <v>2</v>
      </c>
      <c r="R104" s="46">
        <v>1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1</v>
      </c>
      <c r="Y104" s="46">
        <v>9</v>
      </c>
      <c r="Z104" s="46">
        <v>2</v>
      </c>
      <c r="AA104" s="46">
        <v>0</v>
      </c>
      <c r="AB104" s="60" t="s">
        <v>35</v>
      </c>
    </row>
    <row r="105" spans="1:28" x14ac:dyDescent="0.2">
      <c r="A105" s="59"/>
      <c r="B105" s="59"/>
      <c r="C105" s="59"/>
      <c r="D105" s="59"/>
      <c r="E105" s="59"/>
      <c r="F105" s="59"/>
      <c r="G105" s="61"/>
      <c r="H105" s="61"/>
      <c r="I105" s="47" t="s">
        <v>390</v>
      </c>
      <c r="J105" s="47" t="s">
        <v>380</v>
      </c>
      <c r="K105" s="47" t="s">
        <v>391</v>
      </c>
      <c r="L105" s="47" t="s">
        <v>250</v>
      </c>
      <c r="M105" s="47" t="s">
        <v>230</v>
      </c>
      <c r="N105" s="47" t="s">
        <v>170</v>
      </c>
      <c r="O105" s="47" t="s">
        <v>87</v>
      </c>
      <c r="P105" s="47" t="s">
        <v>120</v>
      </c>
      <c r="Q105" s="47" t="s">
        <v>87</v>
      </c>
      <c r="R105" s="47" t="s">
        <v>36</v>
      </c>
      <c r="S105" s="47" t="s">
        <v>46</v>
      </c>
      <c r="T105" s="47" t="s">
        <v>46</v>
      </c>
      <c r="U105" s="47" t="s">
        <v>46</v>
      </c>
      <c r="V105" s="47" t="s">
        <v>46</v>
      </c>
      <c r="W105" s="47" t="s">
        <v>46</v>
      </c>
      <c r="X105" s="47" t="s">
        <v>36</v>
      </c>
      <c r="Y105" s="47" t="s">
        <v>61</v>
      </c>
      <c r="Z105" s="47" t="s">
        <v>87</v>
      </c>
      <c r="AA105" s="47" t="s">
        <v>46</v>
      </c>
      <c r="AB105" s="61"/>
    </row>
    <row r="106" spans="1:28" ht="12.75" customHeight="1" x14ac:dyDescent="0.2">
      <c r="A106" s="59">
        <v>72</v>
      </c>
      <c r="B106" s="59" t="s">
        <v>392</v>
      </c>
      <c r="C106" s="55" t="s">
        <v>50</v>
      </c>
      <c r="D106" s="58">
        <v>1046</v>
      </c>
      <c r="E106" s="55">
        <v>623</v>
      </c>
      <c r="F106" s="55"/>
      <c r="G106" s="55" t="s">
        <v>868</v>
      </c>
      <c r="H106" s="55">
        <v>615</v>
      </c>
      <c r="I106" s="5">
        <v>230</v>
      </c>
      <c r="J106" s="5">
        <v>253</v>
      </c>
      <c r="K106" s="5">
        <v>25</v>
      </c>
      <c r="L106" s="5">
        <v>59</v>
      </c>
      <c r="M106" s="5">
        <v>42</v>
      </c>
      <c r="N106" s="5">
        <v>3</v>
      </c>
      <c r="O106" s="55" t="s">
        <v>35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55" t="s">
        <v>35</v>
      </c>
      <c r="U106" s="55" t="s">
        <v>35</v>
      </c>
      <c r="V106" s="55" t="s">
        <v>35</v>
      </c>
      <c r="W106" s="55" t="s">
        <v>35</v>
      </c>
      <c r="X106" s="55" t="s">
        <v>35</v>
      </c>
      <c r="Y106" s="55" t="s">
        <v>35</v>
      </c>
      <c r="Z106" s="55" t="s">
        <v>35</v>
      </c>
      <c r="AA106" s="55" t="s">
        <v>35</v>
      </c>
      <c r="AB106" s="5">
        <v>3</v>
      </c>
    </row>
    <row r="107" spans="1:28" x14ac:dyDescent="0.2">
      <c r="A107" s="59"/>
      <c r="B107" s="59"/>
      <c r="C107" s="55"/>
      <c r="D107" s="58"/>
      <c r="E107" s="55"/>
      <c r="F107" s="55"/>
      <c r="G107" s="55"/>
      <c r="H107" s="55"/>
      <c r="I107" s="5" t="s">
        <v>393</v>
      </c>
      <c r="J107" s="5" t="s">
        <v>394</v>
      </c>
      <c r="K107" s="5" t="s">
        <v>395</v>
      </c>
      <c r="L107" s="5" t="s">
        <v>230</v>
      </c>
      <c r="M107" s="5" t="s">
        <v>42</v>
      </c>
      <c r="N107" s="5" t="s">
        <v>44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" t="s">
        <v>44</v>
      </c>
    </row>
    <row r="108" spans="1:28" x14ac:dyDescent="0.2">
      <c r="A108" s="59"/>
      <c r="B108" s="59"/>
      <c r="C108" s="59"/>
      <c r="D108" s="59"/>
      <c r="E108" s="59"/>
      <c r="F108" s="59"/>
      <c r="G108" s="60" t="s">
        <v>869</v>
      </c>
      <c r="H108" s="60">
        <v>615</v>
      </c>
      <c r="I108" s="46">
        <v>182</v>
      </c>
      <c r="J108" s="46">
        <v>167</v>
      </c>
      <c r="K108" s="46">
        <v>87</v>
      </c>
      <c r="L108" s="46">
        <v>105</v>
      </c>
      <c r="M108" s="46">
        <v>52</v>
      </c>
      <c r="N108" s="46">
        <v>3</v>
      </c>
      <c r="O108" s="46">
        <v>0</v>
      </c>
      <c r="P108" s="46">
        <v>5</v>
      </c>
      <c r="Q108" s="46">
        <v>4</v>
      </c>
      <c r="R108" s="46">
        <v>0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v>9</v>
      </c>
      <c r="Z108" s="46">
        <v>1</v>
      </c>
      <c r="AA108" s="46">
        <v>0</v>
      </c>
      <c r="AB108" s="60" t="s">
        <v>35</v>
      </c>
    </row>
    <row r="109" spans="1:28" x14ac:dyDescent="0.2">
      <c r="A109" s="59"/>
      <c r="B109" s="59"/>
      <c r="C109" s="59"/>
      <c r="D109" s="59"/>
      <c r="E109" s="59"/>
      <c r="F109" s="59"/>
      <c r="G109" s="61"/>
      <c r="H109" s="61"/>
      <c r="I109" s="47" t="s">
        <v>396</v>
      </c>
      <c r="J109" s="47" t="s">
        <v>397</v>
      </c>
      <c r="K109" s="47" t="s">
        <v>369</v>
      </c>
      <c r="L109" s="47" t="s">
        <v>355</v>
      </c>
      <c r="M109" s="47" t="s">
        <v>66</v>
      </c>
      <c r="N109" s="47" t="s">
        <v>44</v>
      </c>
      <c r="O109" s="47" t="s">
        <v>46</v>
      </c>
      <c r="P109" s="47" t="s">
        <v>43</v>
      </c>
      <c r="Q109" s="47" t="s">
        <v>56</v>
      </c>
      <c r="R109" s="47" t="s">
        <v>46</v>
      </c>
      <c r="S109" s="47" t="s">
        <v>46</v>
      </c>
      <c r="T109" s="47" t="s">
        <v>46</v>
      </c>
      <c r="U109" s="47" t="s">
        <v>46</v>
      </c>
      <c r="V109" s="47" t="s">
        <v>46</v>
      </c>
      <c r="W109" s="47" t="s">
        <v>46</v>
      </c>
      <c r="X109" s="47" t="s">
        <v>46</v>
      </c>
      <c r="Y109" s="47" t="s">
        <v>98</v>
      </c>
      <c r="Z109" s="47" t="s">
        <v>36</v>
      </c>
      <c r="AA109" s="47" t="s">
        <v>46</v>
      </c>
      <c r="AB109" s="61"/>
    </row>
    <row r="110" spans="1:28" ht="12.75" customHeight="1" x14ac:dyDescent="0.2">
      <c r="A110" s="59">
        <v>73</v>
      </c>
      <c r="B110" s="59" t="s">
        <v>398</v>
      </c>
      <c r="C110" s="55" t="s">
        <v>50</v>
      </c>
      <c r="D110" s="55">
        <v>721</v>
      </c>
      <c r="E110" s="55">
        <v>338</v>
      </c>
      <c r="F110" s="55"/>
      <c r="G110" s="55" t="s">
        <v>868</v>
      </c>
      <c r="H110" s="55">
        <v>328</v>
      </c>
      <c r="I110" s="5">
        <v>111</v>
      </c>
      <c r="J110" s="5">
        <v>120</v>
      </c>
      <c r="K110" s="5">
        <v>12</v>
      </c>
      <c r="L110" s="5">
        <v>36</v>
      </c>
      <c r="M110" s="5">
        <v>43</v>
      </c>
      <c r="N110" s="5">
        <v>6</v>
      </c>
      <c r="O110" s="55" t="s">
        <v>35</v>
      </c>
      <c r="P110" s="55" t="s">
        <v>35</v>
      </c>
      <c r="Q110" s="55" t="s">
        <v>35</v>
      </c>
      <c r="R110" s="55" t="s">
        <v>35</v>
      </c>
      <c r="S110" s="55" t="s">
        <v>35</v>
      </c>
      <c r="T110" s="55" t="s">
        <v>35</v>
      </c>
      <c r="U110" s="55" t="s">
        <v>35</v>
      </c>
      <c r="V110" s="55" t="s">
        <v>35</v>
      </c>
      <c r="W110" s="55" t="s">
        <v>35</v>
      </c>
      <c r="X110" s="55" t="s">
        <v>35</v>
      </c>
      <c r="Y110" s="55" t="s">
        <v>35</v>
      </c>
      <c r="Z110" s="55" t="s">
        <v>35</v>
      </c>
      <c r="AA110" s="55" t="s">
        <v>35</v>
      </c>
      <c r="AB110" s="5">
        <v>0</v>
      </c>
    </row>
    <row r="111" spans="1:28" x14ac:dyDescent="0.2">
      <c r="A111" s="59"/>
      <c r="B111" s="59"/>
      <c r="C111" s="55"/>
      <c r="D111" s="55"/>
      <c r="E111" s="55"/>
      <c r="F111" s="55"/>
      <c r="G111" s="55"/>
      <c r="H111" s="55"/>
      <c r="I111" s="5" t="s">
        <v>399</v>
      </c>
      <c r="J111" s="5" t="s">
        <v>178</v>
      </c>
      <c r="K111" s="5" t="s">
        <v>266</v>
      </c>
      <c r="L111" s="5" t="s">
        <v>400</v>
      </c>
      <c r="M111" s="5" t="s">
        <v>183</v>
      </c>
      <c r="N111" s="5" t="s">
        <v>110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" t="s">
        <v>46</v>
      </c>
    </row>
    <row r="112" spans="1:28" x14ac:dyDescent="0.2">
      <c r="A112" s="59"/>
      <c r="B112" s="59"/>
      <c r="C112" s="59"/>
      <c r="D112" s="59"/>
      <c r="E112" s="59"/>
      <c r="F112" s="59"/>
      <c r="G112" s="60" t="s">
        <v>869</v>
      </c>
      <c r="H112" s="60">
        <v>334</v>
      </c>
      <c r="I112" s="46">
        <v>75</v>
      </c>
      <c r="J112" s="46">
        <v>88</v>
      </c>
      <c r="K112" s="46">
        <v>32</v>
      </c>
      <c r="L112" s="46">
        <v>61</v>
      </c>
      <c r="M112" s="46">
        <v>57</v>
      </c>
      <c r="N112" s="46">
        <v>4</v>
      </c>
      <c r="O112" s="46">
        <v>3</v>
      </c>
      <c r="P112" s="46">
        <v>1</v>
      </c>
      <c r="Q112" s="46">
        <v>0</v>
      </c>
      <c r="R112" s="46">
        <v>1</v>
      </c>
      <c r="S112" s="46">
        <v>0</v>
      </c>
      <c r="T112" s="46">
        <v>0</v>
      </c>
      <c r="U112" s="46">
        <v>0</v>
      </c>
      <c r="V112" s="46">
        <v>0</v>
      </c>
      <c r="W112" s="46">
        <v>1</v>
      </c>
      <c r="X112" s="46">
        <v>0</v>
      </c>
      <c r="Y112" s="46">
        <v>8</v>
      </c>
      <c r="Z112" s="46">
        <v>0</v>
      </c>
      <c r="AA112" s="46">
        <v>3</v>
      </c>
      <c r="AB112" s="60" t="s">
        <v>35</v>
      </c>
    </row>
    <row r="113" spans="1:28" x14ac:dyDescent="0.2">
      <c r="A113" s="59"/>
      <c r="B113" s="59"/>
      <c r="C113" s="59"/>
      <c r="D113" s="59"/>
      <c r="E113" s="59"/>
      <c r="F113" s="59"/>
      <c r="G113" s="61"/>
      <c r="H113" s="61"/>
      <c r="I113" s="47" t="s">
        <v>137</v>
      </c>
      <c r="J113" s="47" t="s">
        <v>190</v>
      </c>
      <c r="K113" s="47" t="s">
        <v>230</v>
      </c>
      <c r="L113" s="47" t="s">
        <v>71</v>
      </c>
      <c r="M113" s="47" t="s">
        <v>355</v>
      </c>
      <c r="N113" s="47" t="s">
        <v>75</v>
      </c>
      <c r="O113" s="47" t="s">
        <v>120</v>
      </c>
      <c r="P113" s="47" t="s">
        <v>48</v>
      </c>
      <c r="Q113" s="47" t="s">
        <v>46</v>
      </c>
      <c r="R113" s="47" t="s">
        <v>48</v>
      </c>
      <c r="S113" s="47" t="s">
        <v>46</v>
      </c>
      <c r="T113" s="47" t="s">
        <v>46</v>
      </c>
      <c r="U113" s="47" t="s">
        <v>46</v>
      </c>
      <c r="V113" s="47" t="s">
        <v>46</v>
      </c>
      <c r="W113" s="47" t="s">
        <v>48</v>
      </c>
      <c r="X113" s="47" t="s">
        <v>46</v>
      </c>
      <c r="Y113" s="47" t="s">
        <v>401</v>
      </c>
      <c r="Z113" s="47" t="s">
        <v>46</v>
      </c>
      <c r="AA113" s="47" t="s">
        <v>120</v>
      </c>
      <c r="AB113" s="61"/>
    </row>
    <row r="114" spans="1:28" ht="12.75" customHeight="1" x14ac:dyDescent="0.2">
      <c r="A114" s="59">
        <v>79</v>
      </c>
      <c r="B114" s="59" t="s">
        <v>879</v>
      </c>
      <c r="C114" s="55" t="s">
        <v>50</v>
      </c>
      <c r="D114" s="55">
        <v>0</v>
      </c>
      <c r="E114" s="55">
        <v>413</v>
      </c>
      <c r="F114" s="55"/>
      <c r="G114" s="55" t="s">
        <v>868</v>
      </c>
      <c r="H114" s="55">
        <v>409</v>
      </c>
      <c r="I114" s="5">
        <v>131</v>
      </c>
      <c r="J114" s="5">
        <v>176</v>
      </c>
      <c r="K114" s="5">
        <v>29</v>
      </c>
      <c r="L114" s="5">
        <v>39</v>
      </c>
      <c r="M114" s="5">
        <v>26</v>
      </c>
      <c r="N114" s="5">
        <v>6</v>
      </c>
      <c r="O114" s="55" t="s">
        <v>35</v>
      </c>
      <c r="P114" s="55" t="s">
        <v>35</v>
      </c>
      <c r="Q114" s="55" t="s">
        <v>35</v>
      </c>
      <c r="R114" s="55" t="s">
        <v>35</v>
      </c>
      <c r="S114" s="55" t="s">
        <v>35</v>
      </c>
      <c r="T114" s="55" t="s">
        <v>35</v>
      </c>
      <c r="U114" s="55" t="s">
        <v>35</v>
      </c>
      <c r="V114" s="55" t="s">
        <v>35</v>
      </c>
      <c r="W114" s="55" t="s">
        <v>35</v>
      </c>
      <c r="X114" s="55" t="s">
        <v>35</v>
      </c>
      <c r="Y114" s="55" t="s">
        <v>35</v>
      </c>
      <c r="Z114" s="55" t="s">
        <v>35</v>
      </c>
      <c r="AA114" s="55" t="s">
        <v>35</v>
      </c>
      <c r="AB114" s="5">
        <v>2</v>
      </c>
    </row>
    <row r="115" spans="1:28" x14ac:dyDescent="0.2">
      <c r="A115" s="59"/>
      <c r="B115" s="59"/>
      <c r="C115" s="55"/>
      <c r="D115" s="55"/>
      <c r="E115" s="55"/>
      <c r="F115" s="55"/>
      <c r="G115" s="55"/>
      <c r="H115" s="55"/>
      <c r="I115" s="5" t="s">
        <v>148</v>
      </c>
      <c r="J115" s="5" t="s">
        <v>402</v>
      </c>
      <c r="K115" s="5" t="s">
        <v>192</v>
      </c>
      <c r="L115" s="5" t="s">
        <v>246</v>
      </c>
      <c r="M115" s="5" t="s">
        <v>257</v>
      </c>
      <c r="N115" s="5" t="s">
        <v>98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" t="s">
        <v>44</v>
      </c>
    </row>
    <row r="116" spans="1:28" x14ac:dyDescent="0.2">
      <c r="A116" s="59"/>
      <c r="B116" s="59"/>
      <c r="C116" s="59"/>
      <c r="D116" s="59"/>
      <c r="E116" s="59"/>
      <c r="F116" s="59"/>
      <c r="G116" s="60" t="s">
        <v>869</v>
      </c>
      <c r="H116" s="60">
        <v>409</v>
      </c>
      <c r="I116" s="46">
        <v>109</v>
      </c>
      <c r="J116" s="46">
        <v>121</v>
      </c>
      <c r="K116" s="46">
        <v>61</v>
      </c>
      <c r="L116" s="46">
        <v>56</v>
      </c>
      <c r="M116" s="46">
        <v>37</v>
      </c>
      <c r="N116" s="46">
        <v>5</v>
      </c>
      <c r="O116" s="46">
        <v>6</v>
      </c>
      <c r="P116" s="46">
        <v>2</v>
      </c>
      <c r="Q116" s="46">
        <v>1</v>
      </c>
      <c r="R116" s="46">
        <v>0</v>
      </c>
      <c r="S116" s="46">
        <v>0</v>
      </c>
      <c r="T116" s="46">
        <v>1</v>
      </c>
      <c r="U116" s="46">
        <v>0</v>
      </c>
      <c r="V116" s="46">
        <v>0</v>
      </c>
      <c r="W116" s="46">
        <v>1</v>
      </c>
      <c r="X116" s="46">
        <v>0</v>
      </c>
      <c r="Y116" s="46">
        <v>6</v>
      </c>
      <c r="Z116" s="46">
        <v>0</v>
      </c>
      <c r="AA116" s="46">
        <v>3</v>
      </c>
      <c r="AB116" s="60" t="s">
        <v>35</v>
      </c>
    </row>
    <row r="117" spans="1:28" x14ac:dyDescent="0.2">
      <c r="A117" s="59"/>
      <c r="B117" s="59"/>
      <c r="C117" s="59"/>
      <c r="D117" s="59"/>
      <c r="E117" s="59"/>
      <c r="F117" s="59"/>
      <c r="G117" s="61"/>
      <c r="H117" s="61"/>
      <c r="I117" s="47" t="s">
        <v>333</v>
      </c>
      <c r="J117" s="47" t="s">
        <v>396</v>
      </c>
      <c r="K117" s="47" t="s">
        <v>31</v>
      </c>
      <c r="L117" s="47" t="s">
        <v>155</v>
      </c>
      <c r="M117" s="47" t="s">
        <v>356</v>
      </c>
      <c r="N117" s="47" t="s">
        <v>75</v>
      </c>
      <c r="O117" s="47" t="s">
        <v>98</v>
      </c>
      <c r="P117" s="47" t="s">
        <v>44</v>
      </c>
      <c r="Q117" s="47" t="s">
        <v>36</v>
      </c>
      <c r="R117" s="47" t="s">
        <v>46</v>
      </c>
      <c r="S117" s="47" t="s">
        <v>46</v>
      </c>
      <c r="T117" s="47" t="s">
        <v>36</v>
      </c>
      <c r="U117" s="47" t="s">
        <v>46</v>
      </c>
      <c r="V117" s="47" t="s">
        <v>46</v>
      </c>
      <c r="W117" s="47" t="s">
        <v>36</v>
      </c>
      <c r="X117" s="47" t="s">
        <v>46</v>
      </c>
      <c r="Y117" s="47" t="s">
        <v>98</v>
      </c>
      <c r="Z117" s="47" t="s">
        <v>46</v>
      </c>
      <c r="AA117" s="47" t="s">
        <v>56</v>
      </c>
      <c r="AB117" s="61"/>
    </row>
    <row r="118" spans="1:28" ht="12.75" customHeight="1" x14ac:dyDescent="0.2">
      <c r="A118" s="59">
        <v>81</v>
      </c>
      <c r="B118" s="59" t="s">
        <v>403</v>
      </c>
      <c r="C118" s="55" t="s">
        <v>50</v>
      </c>
      <c r="D118" s="58">
        <v>1152</v>
      </c>
      <c r="E118" s="55">
        <v>603</v>
      </c>
      <c r="F118" s="55"/>
      <c r="G118" s="55" t="s">
        <v>868</v>
      </c>
      <c r="H118" s="55">
        <v>595</v>
      </c>
      <c r="I118" s="5">
        <v>153</v>
      </c>
      <c r="J118" s="5">
        <v>310</v>
      </c>
      <c r="K118" s="5">
        <v>38</v>
      </c>
      <c r="L118" s="5">
        <v>51</v>
      </c>
      <c r="M118" s="5">
        <v>36</v>
      </c>
      <c r="N118" s="5">
        <v>6</v>
      </c>
      <c r="O118" s="55" t="s">
        <v>35</v>
      </c>
      <c r="P118" s="55" t="s">
        <v>35</v>
      </c>
      <c r="Q118" s="55" t="s">
        <v>35</v>
      </c>
      <c r="R118" s="55" t="s">
        <v>35</v>
      </c>
      <c r="S118" s="55" t="s">
        <v>35</v>
      </c>
      <c r="T118" s="55" t="s">
        <v>35</v>
      </c>
      <c r="U118" s="55" t="s">
        <v>35</v>
      </c>
      <c r="V118" s="55" t="s">
        <v>35</v>
      </c>
      <c r="W118" s="55" t="s">
        <v>35</v>
      </c>
      <c r="X118" s="55" t="s">
        <v>35</v>
      </c>
      <c r="Y118" s="55" t="s">
        <v>35</v>
      </c>
      <c r="Z118" s="55" t="s">
        <v>35</v>
      </c>
      <c r="AA118" s="55" t="s">
        <v>35</v>
      </c>
      <c r="AB118" s="5">
        <v>1</v>
      </c>
    </row>
    <row r="119" spans="1:28" x14ac:dyDescent="0.2">
      <c r="A119" s="59"/>
      <c r="B119" s="59"/>
      <c r="C119" s="55"/>
      <c r="D119" s="58"/>
      <c r="E119" s="55"/>
      <c r="F119" s="55"/>
      <c r="G119" s="55"/>
      <c r="H119" s="55"/>
      <c r="I119" s="5" t="s">
        <v>404</v>
      </c>
      <c r="J119" s="5" t="s">
        <v>405</v>
      </c>
      <c r="K119" s="5" t="s">
        <v>257</v>
      </c>
      <c r="L119" s="5" t="s">
        <v>156</v>
      </c>
      <c r="M119" s="5" t="s">
        <v>185</v>
      </c>
      <c r="N119" s="5" t="s">
        <v>74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" t="s">
        <v>36</v>
      </c>
    </row>
    <row r="120" spans="1:28" x14ac:dyDescent="0.2">
      <c r="A120" s="59"/>
      <c r="B120" s="59"/>
      <c r="C120" s="59"/>
      <c r="D120" s="59"/>
      <c r="E120" s="59"/>
      <c r="F120" s="59"/>
      <c r="G120" s="60" t="s">
        <v>869</v>
      </c>
      <c r="H120" s="60">
        <v>600</v>
      </c>
      <c r="I120" s="46">
        <v>144</v>
      </c>
      <c r="J120" s="46">
        <v>212</v>
      </c>
      <c r="K120" s="46">
        <v>107</v>
      </c>
      <c r="L120" s="46">
        <v>62</v>
      </c>
      <c r="M120" s="46">
        <v>51</v>
      </c>
      <c r="N120" s="46">
        <v>4</v>
      </c>
      <c r="O120" s="46">
        <v>1</v>
      </c>
      <c r="P120" s="46">
        <v>3</v>
      </c>
      <c r="Q120" s="46">
        <v>0</v>
      </c>
      <c r="R120" s="46">
        <v>0</v>
      </c>
      <c r="S120" s="46">
        <v>0</v>
      </c>
      <c r="T120" s="46">
        <v>0</v>
      </c>
      <c r="U120" s="46">
        <v>0</v>
      </c>
      <c r="V120" s="46">
        <v>1</v>
      </c>
      <c r="W120" s="46">
        <v>0</v>
      </c>
      <c r="X120" s="46">
        <v>1</v>
      </c>
      <c r="Y120" s="46">
        <v>13</v>
      </c>
      <c r="Z120" s="46">
        <v>0</v>
      </c>
      <c r="AA120" s="46">
        <v>1</v>
      </c>
      <c r="AB120" s="60" t="s">
        <v>35</v>
      </c>
    </row>
    <row r="121" spans="1:28" x14ac:dyDescent="0.2">
      <c r="A121" s="59"/>
      <c r="B121" s="59"/>
      <c r="C121" s="59"/>
      <c r="D121" s="59"/>
      <c r="E121" s="59"/>
      <c r="F121" s="59"/>
      <c r="G121" s="61"/>
      <c r="H121" s="61"/>
      <c r="I121" s="47" t="s">
        <v>139</v>
      </c>
      <c r="J121" s="47" t="s">
        <v>406</v>
      </c>
      <c r="K121" s="47" t="s">
        <v>248</v>
      </c>
      <c r="L121" s="47" t="s">
        <v>125</v>
      </c>
      <c r="M121" s="47" t="s">
        <v>66</v>
      </c>
      <c r="N121" s="47" t="s">
        <v>56</v>
      </c>
      <c r="O121" s="47" t="s">
        <v>36</v>
      </c>
      <c r="P121" s="47" t="s">
        <v>44</v>
      </c>
      <c r="Q121" s="47" t="s">
        <v>46</v>
      </c>
      <c r="R121" s="47" t="s">
        <v>46</v>
      </c>
      <c r="S121" s="47" t="s">
        <v>46</v>
      </c>
      <c r="T121" s="47" t="s">
        <v>46</v>
      </c>
      <c r="U121" s="47" t="s">
        <v>46</v>
      </c>
      <c r="V121" s="47" t="s">
        <v>36</v>
      </c>
      <c r="W121" s="47" t="s">
        <v>46</v>
      </c>
      <c r="X121" s="47" t="s">
        <v>36</v>
      </c>
      <c r="Y121" s="47" t="s">
        <v>99</v>
      </c>
      <c r="Z121" s="47" t="s">
        <v>46</v>
      </c>
      <c r="AA121" s="47" t="s">
        <v>36</v>
      </c>
      <c r="AB121" s="61"/>
    </row>
    <row r="122" spans="1:28" ht="12.75" customHeight="1" x14ac:dyDescent="0.2">
      <c r="A122" s="59">
        <v>82</v>
      </c>
      <c r="B122" s="59" t="s">
        <v>407</v>
      </c>
      <c r="C122" s="55" t="s">
        <v>50</v>
      </c>
      <c r="D122" s="58">
        <v>1316</v>
      </c>
      <c r="E122" s="55">
        <v>771</v>
      </c>
      <c r="F122" s="55"/>
      <c r="G122" s="55" t="s">
        <v>868</v>
      </c>
      <c r="H122" s="55">
        <v>763</v>
      </c>
      <c r="I122" s="5">
        <v>223</v>
      </c>
      <c r="J122" s="5">
        <v>410</v>
      </c>
      <c r="K122" s="5">
        <v>41</v>
      </c>
      <c r="L122" s="5">
        <v>54</v>
      </c>
      <c r="M122" s="5">
        <v>25</v>
      </c>
      <c r="N122" s="5">
        <v>7</v>
      </c>
      <c r="O122" s="55" t="s">
        <v>35</v>
      </c>
      <c r="P122" s="55" t="s">
        <v>35</v>
      </c>
      <c r="Q122" s="55" t="s">
        <v>35</v>
      </c>
      <c r="R122" s="55" t="s">
        <v>35</v>
      </c>
      <c r="S122" s="55" t="s">
        <v>35</v>
      </c>
      <c r="T122" s="55" t="s">
        <v>35</v>
      </c>
      <c r="U122" s="55" t="s">
        <v>35</v>
      </c>
      <c r="V122" s="55" t="s">
        <v>35</v>
      </c>
      <c r="W122" s="55" t="s">
        <v>35</v>
      </c>
      <c r="X122" s="55" t="s">
        <v>35</v>
      </c>
      <c r="Y122" s="55" t="s">
        <v>35</v>
      </c>
      <c r="Z122" s="55" t="s">
        <v>35</v>
      </c>
      <c r="AA122" s="55" t="s">
        <v>35</v>
      </c>
      <c r="AB122" s="5">
        <v>3</v>
      </c>
    </row>
    <row r="123" spans="1:28" x14ac:dyDescent="0.2">
      <c r="A123" s="59"/>
      <c r="B123" s="59"/>
      <c r="C123" s="55"/>
      <c r="D123" s="58"/>
      <c r="E123" s="55"/>
      <c r="F123" s="55"/>
      <c r="G123" s="55"/>
      <c r="H123" s="55"/>
      <c r="I123" s="5" t="s">
        <v>408</v>
      </c>
      <c r="J123" s="5" t="s">
        <v>409</v>
      </c>
      <c r="K123" s="5" t="s">
        <v>80</v>
      </c>
      <c r="L123" s="5" t="s">
        <v>192</v>
      </c>
      <c r="M123" s="5" t="s">
        <v>221</v>
      </c>
      <c r="N123" s="5" t="s">
        <v>120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" t="s">
        <v>87</v>
      </c>
    </row>
    <row r="124" spans="1:28" x14ac:dyDescent="0.2">
      <c r="A124" s="59"/>
      <c r="B124" s="59"/>
      <c r="C124" s="59"/>
      <c r="D124" s="59"/>
      <c r="E124" s="59"/>
      <c r="F124" s="59"/>
      <c r="G124" s="60" t="s">
        <v>869</v>
      </c>
      <c r="H124" s="60">
        <v>762</v>
      </c>
      <c r="I124" s="46">
        <v>211</v>
      </c>
      <c r="J124" s="46">
        <v>259</v>
      </c>
      <c r="K124" s="46">
        <v>140</v>
      </c>
      <c r="L124" s="46">
        <v>91</v>
      </c>
      <c r="M124" s="46">
        <v>37</v>
      </c>
      <c r="N124" s="46">
        <v>4</v>
      </c>
      <c r="O124" s="46">
        <v>5</v>
      </c>
      <c r="P124" s="46">
        <v>1</v>
      </c>
      <c r="Q124" s="46">
        <v>2</v>
      </c>
      <c r="R124" s="46">
        <v>1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7</v>
      </c>
      <c r="Z124" s="46">
        <v>2</v>
      </c>
      <c r="AA124" s="46">
        <v>2</v>
      </c>
      <c r="AB124" s="60" t="s">
        <v>35</v>
      </c>
    </row>
    <row r="125" spans="1:28" x14ac:dyDescent="0.2">
      <c r="A125" s="59"/>
      <c r="B125" s="59"/>
      <c r="C125" s="59"/>
      <c r="D125" s="59"/>
      <c r="E125" s="59"/>
      <c r="F125" s="59"/>
      <c r="G125" s="61"/>
      <c r="H125" s="61"/>
      <c r="I125" s="47" t="s">
        <v>77</v>
      </c>
      <c r="J125" s="47" t="s">
        <v>82</v>
      </c>
      <c r="K125" s="47" t="s">
        <v>410</v>
      </c>
      <c r="L125" s="47" t="s">
        <v>341</v>
      </c>
      <c r="M125" s="47" t="s">
        <v>320</v>
      </c>
      <c r="N125" s="47" t="s">
        <v>44</v>
      </c>
      <c r="O125" s="47" t="s">
        <v>56</v>
      </c>
      <c r="P125" s="47" t="s">
        <v>45</v>
      </c>
      <c r="Q125" s="47" t="s">
        <v>48</v>
      </c>
      <c r="R125" s="47" t="s">
        <v>45</v>
      </c>
      <c r="S125" s="47" t="s">
        <v>46</v>
      </c>
      <c r="T125" s="47" t="s">
        <v>46</v>
      </c>
      <c r="U125" s="47" t="s">
        <v>46</v>
      </c>
      <c r="V125" s="47" t="s">
        <v>46</v>
      </c>
      <c r="W125" s="47" t="s">
        <v>46</v>
      </c>
      <c r="X125" s="47" t="s">
        <v>46</v>
      </c>
      <c r="Y125" s="47" t="s">
        <v>120</v>
      </c>
      <c r="Z125" s="47" t="s">
        <v>48</v>
      </c>
      <c r="AA125" s="47" t="s">
        <v>48</v>
      </c>
      <c r="AB125" s="61"/>
    </row>
    <row r="126" spans="1:28" ht="12.75" customHeight="1" x14ac:dyDescent="0.2">
      <c r="A126" s="59">
        <v>83</v>
      </c>
      <c r="B126" s="59" t="s">
        <v>411</v>
      </c>
      <c r="C126" s="55" t="s">
        <v>50</v>
      </c>
      <c r="D126" s="58">
        <v>1016</v>
      </c>
      <c r="E126" s="55">
        <v>577</v>
      </c>
      <c r="F126" s="55"/>
      <c r="G126" s="55" t="s">
        <v>868</v>
      </c>
      <c r="H126" s="55">
        <v>570</v>
      </c>
      <c r="I126" s="5">
        <v>151</v>
      </c>
      <c r="J126" s="5">
        <v>304</v>
      </c>
      <c r="K126" s="5">
        <v>29</v>
      </c>
      <c r="L126" s="5">
        <v>55</v>
      </c>
      <c r="M126" s="5">
        <v>27</v>
      </c>
      <c r="N126" s="5">
        <v>3</v>
      </c>
      <c r="O126" s="55" t="s">
        <v>35</v>
      </c>
      <c r="P126" s="55" t="s">
        <v>35</v>
      </c>
      <c r="Q126" s="55" t="s">
        <v>35</v>
      </c>
      <c r="R126" s="55" t="s">
        <v>35</v>
      </c>
      <c r="S126" s="55" t="s">
        <v>35</v>
      </c>
      <c r="T126" s="55" t="s">
        <v>35</v>
      </c>
      <c r="U126" s="55" t="s">
        <v>35</v>
      </c>
      <c r="V126" s="55" t="s">
        <v>35</v>
      </c>
      <c r="W126" s="55" t="s">
        <v>35</v>
      </c>
      <c r="X126" s="55" t="s">
        <v>35</v>
      </c>
      <c r="Y126" s="55" t="s">
        <v>35</v>
      </c>
      <c r="Z126" s="55" t="s">
        <v>35</v>
      </c>
      <c r="AA126" s="55" t="s">
        <v>35</v>
      </c>
      <c r="AB126" s="5">
        <v>1</v>
      </c>
    </row>
    <row r="127" spans="1:28" x14ac:dyDescent="0.2">
      <c r="A127" s="59"/>
      <c r="B127" s="59"/>
      <c r="C127" s="55"/>
      <c r="D127" s="58"/>
      <c r="E127" s="55"/>
      <c r="F127" s="55"/>
      <c r="G127" s="55"/>
      <c r="H127" s="55"/>
      <c r="I127" s="5" t="s">
        <v>372</v>
      </c>
      <c r="J127" s="5" t="s">
        <v>412</v>
      </c>
      <c r="K127" s="5" t="s">
        <v>176</v>
      </c>
      <c r="L127" s="5" t="s">
        <v>230</v>
      </c>
      <c r="M127" s="5" t="s">
        <v>386</v>
      </c>
      <c r="N127" s="5" t="s">
        <v>44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" t="s">
        <v>36</v>
      </c>
    </row>
    <row r="128" spans="1:28" x14ac:dyDescent="0.2">
      <c r="A128" s="59"/>
      <c r="B128" s="59"/>
      <c r="C128" s="59"/>
      <c r="D128" s="59"/>
      <c r="E128" s="59"/>
      <c r="F128" s="59"/>
      <c r="G128" s="60" t="s">
        <v>869</v>
      </c>
      <c r="H128" s="60">
        <v>573</v>
      </c>
      <c r="I128" s="46">
        <v>123</v>
      </c>
      <c r="J128" s="46">
        <v>205</v>
      </c>
      <c r="K128" s="46">
        <v>93</v>
      </c>
      <c r="L128" s="46">
        <v>91</v>
      </c>
      <c r="M128" s="46">
        <v>33</v>
      </c>
      <c r="N128" s="46">
        <v>3</v>
      </c>
      <c r="O128" s="46">
        <v>2</v>
      </c>
      <c r="P128" s="46">
        <v>4</v>
      </c>
      <c r="Q128" s="46">
        <v>2</v>
      </c>
      <c r="R128" s="46">
        <v>1</v>
      </c>
      <c r="S128" s="46">
        <v>0</v>
      </c>
      <c r="T128" s="46">
        <v>0</v>
      </c>
      <c r="U128" s="46">
        <v>0</v>
      </c>
      <c r="V128" s="46">
        <v>0</v>
      </c>
      <c r="W128" s="46">
        <v>1</v>
      </c>
      <c r="X128" s="46">
        <v>0</v>
      </c>
      <c r="Y128" s="46">
        <v>15</v>
      </c>
      <c r="Z128" s="46">
        <v>0</v>
      </c>
      <c r="AA128" s="46">
        <v>0</v>
      </c>
      <c r="AB128" s="60" t="s">
        <v>35</v>
      </c>
    </row>
    <row r="129" spans="1:28" x14ac:dyDescent="0.2">
      <c r="A129" s="59"/>
      <c r="B129" s="59"/>
      <c r="C129" s="59"/>
      <c r="D129" s="59"/>
      <c r="E129" s="59"/>
      <c r="F129" s="59"/>
      <c r="G129" s="61"/>
      <c r="H129" s="61"/>
      <c r="I129" s="47" t="s">
        <v>218</v>
      </c>
      <c r="J129" s="47" t="s">
        <v>363</v>
      </c>
      <c r="K129" s="47" t="s">
        <v>413</v>
      </c>
      <c r="L129" s="47" t="s">
        <v>414</v>
      </c>
      <c r="M129" s="47" t="s">
        <v>164</v>
      </c>
      <c r="N129" s="47" t="s">
        <v>44</v>
      </c>
      <c r="O129" s="47" t="s">
        <v>48</v>
      </c>
      <c r="P129" s="47" t="s">
        <v>56</v>
      </c>
      <c r="Q129" s="47" t="s">
        <v>48</v>
      </c>
      <c r="R129" s="47" t="s">
        <v>36</v>
      </c>
      <c r="S129" s="47" t="s">
        <v>46</v>
      </c>
      <c r="T129" s="47" t="s">
        <v>46</v>
      </c>
      <c r="U129" s="47" t="s">
        <v>46</v>
      </c>
      <c r="V129" s="47" t="s">
        <v>46</v>
      </c>
      <c r="W129" s="47" t="s">
        <v>36</v>
      </c>
      <c r="X129" s="47" t="s">
        <v>46</v>
      </c>
      <c r="Y129" s="47" t="s">
        <v>131</v>
      </c>
      <c r="Z129" s="47" t="s">
        <v>46</v>
      </c>
      <c r="AA129" s="47" t="s">
        <v>46</v>
      </c>
      <c r="AB129" s="61"/>
    </row>
    <row r="130" spans="1:28" ht="12.75" customHeight="1" x14ac:dyDescent="0.2">
      <c r="A130" s="59">
        <v>89</v>
      </c>
      <c r="B130" s="59" t="s">
        <v>880</v>
      </c>
      <c r="C130" s="55" t="s">
        <v>50</v>
      </c>
      <c r="D130" s="55">
        <v>0</v>
      </c>
      <c r="E130" s="55">
        <v>877</v>
      </c>
      <c r="F130" s="55"/>
      <c r="G130" s="55" t="s">
        <v>868</v>
      </c>
      <c r="H130" s="55">
        <v>867</v>
      </c>
      <c r="I130" s="5">
        <v>213</v>
      </c>
      <c r="J130" s="5">
        <v>495</v>
      </c>
      <c r="K130" s="5">
        <v>38</v>
      </c>
      <c r="L130" s="5">
        <v>84</v>
      </c>
      <c r="M130" s="5">
        <v>32</v>
      </c>
      <c r="N130" s="5">
        <v>3</v>
      </c>
      <c r="O130" s="55" t="s">
        <v>35</v>
      </c>
      <c r="P130" s="55" t="s">
        <v>35</v>
      </c>
      <c r="Q130" s="55" t="s">
        <v>35</v>
      </c>
      <c r="R130" s="55" t="s">
        <v>35</v>
      </c>
      <c r="S130" s="55" t="s">
        <v>35</v>
      </c>
      <c r="T130" s="55" t="s">
        <v>35</v>
      </c>
      <c r="U130" s="55" t="s">
        <v>35</v>
      </c>
      <c r="V130" s="55" t="s">
        <v>35</v>
      </c>
      <c r="W130" s="55" t="s">
        <v>35</v>
      </c>
      <c r="X130" s="55" t="s">
        <v>35</v>
      </c>
      <c r="Y130" s="55" t="s">
        <v>35</v>
      </c>
      <c r="Z130" s="55" t="s">
        <v>35</v>
      </c>
      <c r="AA130" s="55" t="s">
        <v>35</v>
      </c>
      <c r="AB130" s="5">
        <v>2</v>
      </c>
    </row>
    <row r="131" spans="1:28" x14ac:dyDescent="0.2">
      <c r="A131" s="59"/>
      <c r="B131" s="59"/>
      <c r="C131" s="55"/>
      <c r="D131" s="55"/>
      <c r="E131" s="55"/>
      <c r="F131" s="55"/>
      <c r="G131" s="55"/>
      <c r="H131" s="55"/>
      <c r="I131" s="5" t="s">
        <v>415</v>
      </c>
      <c r="J131" s="5" t="s">
        <v>416</v>
      </c>
      <c r="K131" s="5" t="s">
        <v>104</v>
      </c>
      <c r="L131" s="5" t="s">
        <v>168</v>
      </c>
      <c r="M131" s="5" t="s">
        <v>266</v>
      </c>
      <c r="N131" s="5" t="s">
        <v>48</v>
      </c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" t="s">
        <v>36</v>
      </c>
    </row>
    <row r="132" spans="1:28" x14ac:dyDescent="0.2">
      <c r="A132" s="59"/>
      <c r="B132" s="59"/>
      <c r="C132" s="59"/>
      <c r="D132" s="59"/>
      <c r="E132" s="59"/>
      <c r="F132" s="59"/>
      <c r="G132" s="60" t="s">
        <v>869</v>
      </c>
      <c r="H132" s="60">
        <v>870</v>
      </c>
      <c r="I132" s="46">
        <v>199</v>
      </c>
      <c r="J132" s="46">
        <v>344</v>
      </c>
      <c r="K132" s="46">
        <v>135</v>
      </c>
      <c r="L132" s="46">
        <v>111</v>
      </c>
      <c r="M132" s="46">
        <v>42</v>
      </c>
      <c r="N132" s="46">
        <v>3</v>
      </c>
      <c r="O132" s="46">
        <v>3</v>
      </c>
      <c r="P132" s="46">
        <v>5</v>
      </c>
      <c r="Q132" s="46">
        <v>1</v>
      </c>
      <c r="R132" s="46">
        <v>0</v>
      </c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5</v>
      </c>
      <c r="Y132" s="46">
        <v>15</v>
      </c>
      <c r="Z132" s="46">
        <v>1</v>
      </c>
      <c r="AA132" s="46">
        <v>6</v>
      </c>
      <c r="AB132" s="60" t="s">
        <v>35</v>
      </c>
    </row>
    <row r="133" spans="1:28" x14ac:dyDescent="0.2">
      <c r="A133" s="59"/>
      <c r="B133" s="59"/>
      <c r="C133" s="59"/>
      <c r="D133" s="59"/>
      <c r="E133" s="59"/>
      <c r="F133" s="59"/>
      <c r="G133" s="61"/>
      <c r="H133" s="61"/>
      <c r="I133" s="47" t="s">
        <v>29</v>
      </c>
      <c r="J133" s="47" t="s">
        <v>293</v>
      </c>
      <c r="K133" s="47" t="s">
        <v>65</v>
      </c>
      <c r="L133" s="47" t="s">
        <v>228</v>
      </c>
      <c r="M133" s="47" t="s">
        <v>229</v>
      </c>
      <c r="N133" s="47" t="s">
        <v>48</v>
      </c>
      <c r="O133" s="47" t="s">
        <v>48</v>
      </c>
      <c r="P133" s="47" t="s">
        <v>127</v>
      </c>
      <c r="Q133" s="47" t="s">
        <v>45</v>
      </c>
      <c r="R133" s="47" t="s">
        <v>46</v>
      </c>
      <c r="S133" s="47" t="s">
        <v>46</v>
      </c>
      <c r="T133" s="47" t="s">
        <v>46</v>
      </c>
      <c r="U133" s="47" t="s">
        <v>46</v>
      </c>
      <c r="V133" s="47" t="s">
        <v>46</v>
      </c>
      <c r="W133" s="47" t="s">
        <v>46</v>
      </c>
      <c r="X133" s="47" t="s">
        <v>127</v>
      </c>
      <c r="Y133" s="47" t="s">
        <v>61</v>
      </c>
      <c r="Z133" s="47" t="s">
        <v>45</v>
      </c>
      <c r="AA133" s="47" t="s">
        <v>56</v>
      </c>
      <c r="AB133" s="61"/>
    </row>
    <row r="134" spans="1:28" ht="12.75" customHeight="1" x14ac:dyDescent="0.2">
      <c r="A134" s="59">
        <v>91</v>
      </c>
      <c r="B134" s="59" t="s">
        <v>417</v>
      </c>
      <c r="C134" s="55" t="s">
        <v>50</v>
      </c>
      <c r="D134" s="58">
        <v>1140</v>
      </c>
      <c r="E134" s="55">
        <v>649</v>
      </c>
      <c r="F134" s="55"/>
      <c r="G134" s="55" t="s">
        <v>868</v>
      </c>
      <c r="H134" s="55">
        <v>639</v>
      </c>
      <c r="I134" s="5">
        <v>197</v>
      </c>
      <c r="J134" s="5">
        <v>320</v>
      </c>
      <c r="K134" s="5">
        <v>33</v>
      </c>
      <c r="L134" s="5">
        <v>51</v>
      </c>
      <c r="M134" s="5">
        <v>32</v>
      </c>
      <c r="N134" s="5">
        <v>5</v>
      </c>
      <c r="O134" s="55" t="s">
        <v>35</v>
      </c>
      <c r="P134" s="55" t="s">
        <v>35</v>
      </c>
      <c r="Q134" s="55" t="s">
        <v>35</v>
      </c>
      <c r="R134" s="55" t="s">
        <v>35</v>
      </c>
      <c r="S134" s="55" t="s">
        <v>35</v>
      </c>
      <c r="T134" s="55" t="s">
        <v>35</v>
      </c>
      <c r="U134" s="55" t="s">
        <v>35</v>
      </c>
      <c r="V134" s="55" t="s">
        <v>35</v>
      </c>
      <c r="W134" s="55" t="s">
        <v>35</v>
      </c>
      <c r="X134" s="55" t="s">
        <v>35</v>
      </c>
      <c r="Y134" s="55" t="s">
        <v>35</v>
      </c>
      <c r="Z134" s="55" t="s">
        <v>35</v>
      </c>
      <c r="AA134" s="55" t="s">
        <v>35</v>
      </c>
      <c r="AB134" s="5">
        <v>1</v>
      </c>
    </row>
    <row r="135" spans="1:28" x14ac:dyDescent="0.2">
      <c r="A135" s="59"/>
      <c r="B135" s="59"/>
      <c r="C135" s="55"/>
      <c r="D135" s="58"/>
      <c r="E135" s="55"/>
      <c r="F135" s="55"/>
      <c r="G135" s="55"/>
      <c r="H135" s="55"/>
      <c r="I135" s="5" t="s">
        <v>418</v>
      </c>
      <c r="J135" s="5" t="s">
        <v>419</v>
      </c>
      <c r="K135" s="5" t="s">
        <v>277</v>
      </c>
      <c r="L135" s="5" t="s">
        <v>85</v>
      </c>
      <c r="M135" s="5" t="s">
        <v>126</v>
      </c>
      <c r="N135" s="5" t="s">
        <v>43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" t="s">
        <v>36</v>
      </c>
    </row>
    <row r="136" spans="1:28" x14ac:dyDescent="0.2">
      <c r="A136" s="59"/>
      <c r="B136" s="59"/>
      <c r="C136" s="59"/>
      <c r="D136" s="59"/>
      <c r="E136" s="59"/>
      <c r="F136" s="59"/>
      <c r="G136" s="60" t="s">
        <v>869</v>
      </c>
      <c r="H136" s="60">
        <v>639</v>
      </c>
      <c r="I136" s="46">
        <v>158</v>
      </c>
      <c r="J136" s="46">
        <v>214</v>
      </c>
      <c r="K136" s="46">
        <v>59</v>
      </c>
      <c r="L136" s="46">
        <v>131</v>
      </c>
      <c r="M136" s="46">
        <v>43</v>
      </c>
      <c r="N136" s="46">
        <v>4</v>
      </c>
      <c r="O136" s="46">
        <v>4</v>
      </c>
      <c r="P136" s="46">
        <v>5</v>
      </c>
      <c r="Q136" s="46">
        <v>1</v>
      </c>
      <c r="R136" s="46">
        <v>1</v>
      </c>
      <c r="S136" s="46">
        <v>0</v>
      </c>
      <c r="T136" s="46">
        <v>0</v>
      </c>
      <c r="U136" s="46">
        <v>0</v>
      </c>
      <c r="V136" s="46">
        <v>0</v>
      </c>
      <c r="W136" s="46">
        <v>1</v>
      </c>
      <c r="X136" s="46">
        <v>0</v>
      </c>
      <c r="Y136" s="46">
        <v>16</v>
      </c>
      <c r="Z136" s="46">
        <v>0</v>
      </c>
      <c r="AA136" s="46">
        <v>2</v>
      </c>
      <c r="AB136" s="60" t="s">
        <v>35</v>
      </c>
    </row>
    <row r="137" spans="1:28" x14ac:dyDescent="0.2">
      <c r="A137" s="59"/>
      <c r="B137" s="59"/>
      <c r="C137" s="59"/>
      <c r="D137" s="59"/>
      <c r="E137" s="59"/>
      <c r="F137" s="59"/>
      <c r="G137" s="61"/>
      <c r="H137" s="61"/>
      <c r="I137" s="47" t="s">
        <v>420</v>
      </c>
      <c r="J137" s="47" t="s">
        <v>421</v>
      </c>
      <c r="K137" s="47" t="s">
        <v>92</v>
      </c>
      <c r="L137" s="47" t="s">
        <v>83</v>
      </c>
      <c r="M137" s="47" t="s">
        <v>163</v>
      </c>
      <c r="N137" s="47" t="s">
        <v>127</v>
      </c>
      <c r="O137" s="47" t="s">
        <v>127</v>
      </c>
      <c r="P137" s="47" t="s">
        <v>43</v>
      </c>
      <c r="Q137" s="47" t="s">
        <v>36</v>
      </c>
      <c r="R137" s="47" t="s">
        <v>36</v>
      </c>
      <c r="S137" s="47" t="s">
        <v>46</v>
      </c>
      <c r="T137" s="47" t="s">
        <v>46</v>
      </c>
      <c r="U137" s="47" t="s">
        <v>46</v>
      </c>
      <c r="V137" s="47" t="s">
        <v>46</v>
      </c>
      <c r="W137" s="47" t="s">
        <v>36</v>
      </c>
      <c r="X137" s="47" t="s">
        <v>46</v>
      </c>
      <c r="Y137" s="47" t="s">
        <v>422</v>
      </c>
      <c r="Z137" s="47" t="s">
        <v>46</v>
      </c>
      <c r="AA137" s="47" t="s">
        <v>48</v>
      </c>
      <c r="AB137" s="61"/>
    </row>
    <row r="138" spans="1:28" ht="12.75" customHeight="1" x14ac:dyDescent="0.2">
      <c r="A138" s="59">
        <v>92</v>
      </c>
      <c r="B138" s="59" t="s">
        <v>423</v>
      </c>
      <c r="C138" s="55" t="s">
        <v>50</v>
      </c>
      <c r="D138" s="58">
        <v>1539</v>
      </c>
      <c r="E138" s="55">
        <v>808</v>
      </c>
      <c r="F138" s="55"/>
      <c r="G138" s="55" t="s">
        <v>868</v>
      </c>
      <c r="H138" s="55">
        <v>800</v>
      </c>
      <c r="I138" s="5">
        <v>228</v>
      </c>
      <c r="J138" s="5">
        <v>406</v>
      </c>
      <c r="K138" s="5">
        <v>54</v>
      </c>
      <c r="L138" s="5">
        <v>72</v>
      </c>
      <c r="M138" s="5">
        <v>32</v>
      </c>
      <c r="N138" s="5">
        <v>7</v>
      </c>
      <c r="O138" s="55" t="s">
        <v>35</v>
      </c>
      <c r="P138" s="55" t="s">
        <v>35</v>
      </c>
      <c r="Q138" s="55" t="s">
        <v>35</v>
      </c>
      <c r="R138" s="55" t="s">
        <v>35</v>
      </c>
      <c r="S138" s="55" t="s">
        <v>35</v>
      </c>
      <c r="T138" s="55" t="s">
        <v>35</v>
      </c>
      <c r="U138" s="55" t="s">
        <v>35</v>
      </c>
      <c r="V138" s="55" t="s">
        <v>35</v>
      </c>
      <c r="W138" s="55" t="s">
        <v>35</v>
      </c>
      <c r="X138" s="55" t="s">
        <v>35</v>
      </c>
      <c r="Y138" s="55" t="s">
        <v>35</v>
      </c>
      <c r="Z138" s="55" t="s">
        <v>35</v>
      </c>
      <c r="AA138" s="55" t="s">
        <v>35</v>
      </c>
      <c r="AB138" s="5">
        <v>1</v>
      </c>
    </row>
    <row r="139" spans="1:28" x14ac:dyDescent="0.2">
      <c r="A139" s="59"/>
      <c r="B139" s="59"/>
      <c r="C139" s="55"/>
      <c r="D139" s="58"/>
      <c r="E139" s="55"/>
      <c r="F139" s="55"/>
      <c r="G139" s="55"/>
      <c r="H139" s="55"/>
      <c r="I139" s="5" t="s">
        <v>424</v>
      </c>
      <c r="J139" s="5" t="s">
        <v>425</v>
      </c>
      <c r="K139" s="5" t="s">
        <v>42</v>
      </c>
      <c r="L139" s="5" t="s">
        <v>356</v>
      </c>
      <c r="M139" s="5" t="s">
        <v>73</v>
      </c>
      <c r="N139" s="5" t="s">
        <v>120</v>
      </c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" t="s">
        <v>45</v>
      </c>
    </row>
    <row r="140" spans="1:28" x14ac:dyDescent="0.2">
      <c r="A140" s="59"/>
      <c r="B140" s="59"/>
      <c r="C140" s="59"/>
      <c r="D140" s="59"/>
      <c r="E140" s="59"/>
      <c r="F140" s="59"/>
      <c r="G140" s="60" t="s">
        <v>869</v>
      </c>
      <c r="H140" s="60">
        <v>805</v>
      </c>
      <c r="I140" s="46">
        <v>181</v>
      </c>
      <c r="J140" s="46">
        <v>270</v>
      </c>
      <c r="K140" s="46">
        <v>161</v>
      </c>
      <c r="L140" s="46">
        <v>122</v>
      </c>
      <c r="M140" s="46">
        <v>43</v>
      </c>
      <c r="N140" s="46">
        <v>5</v>
      </c>
      <c r="O140" s="46">
        <v>4</v>
      </c>
      <c r="P140" s="46">
        <v>1</v>
      </c>
      <c r="Q140" s="46">
        <v>2</v>
      </c>
      <c r="R140" s="46">
        <v>2</v>
      </c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1</v>
      </c>
      <c r="Y140" s="46">
        <v>13</v>
      </c>
      <c r="Z140" s="46">
        <v>0</v>
      </c>
      <c r="AA140" s="46">
        <v>0</v>
      </c>
      <c r="AB140" s="60" t="s">
        <v>35</v>
      </c>
    </row>
    <row r="141" spans="1:28" x14ac:dyDescent="0.2">
      <c r="A141" s="59"/>
      <c r="B141" s="59"/>
      <c r="C141" s="59"/>
      <c r="D141" s="59"/>
      <c r="E141" s="59"/>
      <c r="F141" s="59"/>
      <c r="G141" s="61"/>
      <c r="H141" s="61"/>
      <c r="I141" s="47" t="s">
        <v>137</v>
      </c>
      <c r="J141" s="47" t="s">
        <v>421</v>
      </c>
      <c r="K141" s="47" t="s">
        <v>129</v>
      </c>
      <c r="L141" s="47" t="s">
        <v>426</v>
      </c>
      <c r="M141" s="47" t="s">
        <v>284</v>
      </c>
      <c r="N141" s="47" t="s">
        <v>127</v>
      </c>
      <c r="O141" s="47" t="s">
        <v>44</v>
      </c>
      <c r="P141" s="47" t="s">
        <v>45</v>
      </c>
      <c r="Q141" s="47" t="s">
        <v>36</v>
      </c>
      <c r="R141" s="47" t="s">
        <v>36</v>
      </c>
      <c r="S141" s="47" t="s">
        <v>46</v>
      </c>
      <c r="T141" s="47" t="s">
        <v>46</v>
      </c>
      <c r="U141" s="47" t="s">
        <v>46</v>
      </c>
      <c r="V141" s="47" t="s">
        <v>46</v>
      </c>
      <c r="W141" s="47" t="s">
        <v>46</v>
      </c>
      <c r="X141" s="47" t="s">
        <v>45</v>
      </c>
      <c r="Y141" s="47" t="s">
        <v>68</v>
      </c>
      <c r="Z141" s="47" t="s">
        <v>46</v>
      </c>
      <c r="AA141" s="47" t="s">
        <v>46</v>
      </c>
      <c r="AB141" s="61"/>
    </row>
    <row r="142" spans="1:28" ht="12.75" customHeight="1" x14ac:dyDescent="0.2">
      <c r="A142" s="59">
        <v>93</v>
      </c>
      <c r="B142" s="59" t="s">
        <v>427</v>
      </c>
      <c r="C142" s="55" t="s">
        <v>50</v>
      </c>
      <c r="D142" s="58">
        <v>1207</v>
      </c>
      <c r="E142" s="55">
        <v>625</v>
      </c>
      <c r="F142" s="55"/>
      <c r="G142" s="55" t="s">
        <v>868</v>
      </c>
      <c r="H142" s="55">
        <v>619</v>
      </c>
      <c r="I142" s="5">
        <v>194</v>
      </c>
      <c r="J142" s="5">
        <v>309</v>
      </c>
      <c r="K142" s="5">
        <v>33</v>
      </c>
      <c r="L142" s="5">
        <v>45</v>
      </c>
      <c r="M142" s="5">
        <v>31</v>
      </c>
      <c r="N142" s="5">
        <v>7</v>
      </c>
      <c r="O142" s="55" t="s">
        <v>35</v>
      </c>
      <c r="P142" s="55" t="s">
        <v>35</v>
      </c>
      <c r="Q142" s="55" t="s">
        <v>35</v>
      </c>
      <c r="R142" s="55" t="s">
        <v>35</v>
      </c>
      <c r="S142" s="55" t="s">
        <v>35</v>
      </c>
      <c r="T142" s="55" t="s">
        <v>35</v>
      </c>
      <c r="U142" s="55" t="s">
        <v>35</v>
      </c>
      <c r="V142" s="55" t="s">
        <v>35</v>
      </c>
      <c r="W142" s="55" t="s">
        <v>35</v>
      </c>
      <c r="X142" s="55" t="s">
        <v>35</v>
      </c>
      <c r="Y142" s="55" t="s">
        <v>35</v>
      </c>
      <c r="Z142" s="55" t="s">
        <v>35</v>
      </c>
      <c r="AA142" s="55" t="s">
        <v>35</v>
      </c>
      <c r="AB142" s="5">
        <v>0</v>
      </c>
    </row>
    <row r="143" spans="1:28" x14ac:dyDescent="0.2">
      <c r="A143" s="59"/>
      <c r="B143" s="59"/>
      <c r="C143" s="55"/>
      <c r="D143" s="58"/>
      <c r="E143" s="55"/>
      <c r="F143" s="55"/>
      <c r="G143" s="55"/>
      <c r="H143" s="55"/>
      <c r="I143" s="5" t="s">
        <v>336</v>
      </c>
      <c r="J143" s="5" t="s">
        <v>428</v>
      </c>
      <c r="K143" s="5" t="s">
        <v>284</v>
      </c>
      <c r="L143" s="5" t="s">
        <v>213</v>
      </c>
      <c r="M143" s="5" t="s">
        <v>126</v>
      </c>
      <c r="N143" s="5" t="s">
        <v>34</v>
      </c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" t="s">
        <v>46</v>
      </c>
    </row>
    <row r="144" spans="1:28" x14ac:dyDescent="0.2">
      <c r="A144" s="59"/>
      <c r="B144" s="59"/>
      <c r="C144" s="59"/>
      <c r="D144" s="59"/>
      <c r="E144" s="59"/>
      <c r="F144" s="59"/>
      <c r="G144" s="60" t="s">
        <v>869</v>
      </c>
      <c r="H144" s="60">
        <v>623</v>
      </c>
      <c r="I144" s="46">
        <v>166</v>
      </c>
      <c r="J144" s="46">
        <v>209</v>
      </c>
      <c r="K144" s="46">
        <v>110</v>
      </c>
      <c r="L144" s="46">
        <v>64</v>
      </c>
      <c r="M144" s="46">
        <v>45</v>
      </c>
      <c r="N144" s="46">
        <v>6</v>
      </c>
      <c r="O144" s="46">
        <v>6</v>
      </c>
      <c r="P144" s="46">
        <v>1</v>
      </c>
      <c r="Q144" s="46">
        <v>1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1</v>
      </c>
      <c r="Y144" s="46">
        <v>12</v>
      </c>
      <c r="Z144" s="46">
        <v>0</v>
      </c>
      <c r="AA144" s="46">
        <v>2</v>
      </c>
      <c r="AB144" s="60" t="s">
        <v>35</v>
      </c>
    </row>
    <row r="145" spans="1:28" x14ac:dyDescent="0.2">
      <c r="A145" s="59"/>
      <c r="B145" s="59"/>
      <c r="C145" s="59"/>
      <c r="D145" s="59"/>
      <c r="E145" s="59"/>
      <c r="F145" s="59"/>
      <c r="G145" s="61"/>
      <c r="H145" s="61"/>
      <c r="I145" s="47" t="s">
        <v>429</v>
      </c>
      <c r="J145" s="47" t="s">
        <v>421</v>
      </c>
      <c r="K145" s="47" t="s">
        <v>63</v>
      </c>
      <c r="L145" s="47" t="s">
        <v>125</v>
      </c>
      <c r="M145" s="47" t="s">
        <v>144</v>
      </c>
      <c r="N145" s="47" t="s">
        <v>74</v>
      </c>
      <c r="O145" s="47" t="s">
        <v>74</v>
      </c>
      <c r="P145" s="47" t="s">
        <v>36</v>
      </c>
      <c r="Q145" s="47" t="s">
        <v>36</v>
      </c>
      <c r="R145" s="47" t="s">
        <v>46</v>
      </c>
      <c r="S145" s="47" t="s">
        <v>46</v>
      </c>
      <c r="T145" s="47" t="s">
        <v>46</v>
      </c>
      <c r="U145" s="47" t="s">
        <v>46</v>
      </c>
      <c r="V145" s="47" t="s">
        <v>46</v>
      </c>
      <c r="W145" s="47" t="s">
        <v>46</v>
      </c>
      <c r="X145" s="47" t="s">
        <v>36</v>
      </c>
      <c r="Y145" s="47" t="s">
        <v>238</v>
      </c>
      <c r="Z145" s="47" t="s">
        <v>46</v>
      </c>
      <c r="AA145" s="47" t="s">
        <v>48</v>
      </c>
      <c r="AB145" s="61"/>
    </row>
    <row r="146" spans="1:28" ht="12.75" customHeight="1" x14ac:dyDescent="0.2">
      <c r="A146" s="59">
        <v>99</v>
      </c>
      <c r="B146" s="59" t="s">
        <v>881</v>
      </c>
      <c r="C146" s="55" t="s">
        <v>50</v>
      </c>
      <c r="D146" s="55">
        <v>0</v>
      </c>
      <c r="E146" s="55">
        <v>900</v>
      </c>
      <c r="F146" s="55"/>
      <c r="G146" s="55" t="s">
        <v>868</v>
      </c>
      <c r="H146" s="55">
        <v>892</v>
      </c>
      <c r="I146" s="5">
        <v>188</v>
      </c>
      <c r="J146" s="5">
        <v>550</v>
      </c>
      <c r="K146" s="5">
        <v>57</v>
      </c>
      <c r="L146" s="5">
        <v>65</v>
      </c>
      <c r="M146" s="5">
        <v>27</v>
      </c>
      <c r="N146" s="5">
        <v>2</v>
      </c>
      <c r="O146" s="55" t="s">
        <v>35</v>
      </c>
      <c r="P146" s="55" t="s">
        <v>35</v>
      </c>
      <c r="Q146" s="55" t="s">
        <v>35</v>
      </c>
      <c r="R146" s="55" t="s">
        <v>35</v>
      </c>
      <c r="S146" s="55" t="s">
        <v>35</v>
      </c>
      <c r="T146" s="55" t="s">
        <v>35</v>
      </c>
      <c r="U146" s="55" t="s">
        <v>35</v>
      </c>
      <c r="V146" s="55" t="s">
        <v>35</v>
      </c>
      <c r="W146" s="55" t="s">
        <v>35</v>
      </c>
      <c r="X146" s="55" t="s">
        <v>35</v>
      </c>
      <c r="Y146" s="55" t="s">
        <v>35</v>
      </c>
      <c r="Z146" s="55" t="s">
        <v>35</v>
      </c>
      <c r="AA146" s="55" t="s">
        <v>35</v>
      </c>
      <c r="AB146" s="5">
        <v>3</v>
      </c>
    </row>
    <row r="147" spans="1:28" x14ac:dyDescent="0.2">
      <c r="A147" s="59"/>
      <c r="B147" s="59"/>
      <c r="C147" s="55"/>
      <c r="D147" s="55"/>
      <c r="E147" s="55"/>
      <c r="F147" s="55"/>
      <c r="G147" s="55"/>
      <c r="H147" s="55"/>
      <c r="I147" s="5" t="s">
        <v>254</v>
      </c>
      <c r="J147" s="5" t="s">
        <v>430</v>
      </c>
      <c r="K147" s="5" t="s">
        <v>257</v>
      </c>
      <c r="L147" s="5" t="s">
        <v>213</v>
      </c>
      <c r="M147" s="5" t="s">
        <v>431</v>
      </c>
      <c r="N147" s="5" t="s">
        <v>36</v>
      </c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" t="s">
        <v>48</v>
      </c>
    </row>
    <row r="148" spans="1:28" x14ac:dyDescent="0.2">
      <c r="A148" s="59"/>
      <c r="B148" s="59"/>
      <c r="C148" s="59"/>
      <c r="D148" s="59"/>
      <c r="E148" s="59"/>
      <c r="F148" s="59"/>
      <c r="G148" s="60" t="s">
        <v>869</v>
      </c>
      <c r="H148" s="60">
        <v>895</v>
      </c>
      <c r="I148" s="46">
        <v>168</v>
      </c>
      <c r="J148" s="46">
        <v>406</v>
      </c>
      <c r="K148" s="46">
        <v>152</v>
      </c>
      <c r="L148" s="46">
        <v>101</v>
      </c>
      <c r="M148" s="46">
        <v>34</v>
      </c>
      <c r="N148" s="46">
        <v>2</v>
      </c>
      <c r="O148" s="46">
        <v>5</v>
      </c>
      <c r="P148" s="46">
        <v>4</v>
      </c>
      <c r="Q148" s="46">
        <v>2</v>
      </c>
      <c r="R148" s="46">
        <v>1</v>
      </c>
      <c r="S148" s="46">
        <v>0</v>
      </c>
      <c r="T148" s="46">
        <v>1</v>
      </c>
      <c r="U148" s="46">
        <v>0</v>
      </c>
      <c r="V148" s="46">
        <v>0</v>
      </c>
      <c r="W148" s="46">
        <v>0</v>
      </c>
      <c r="X148" s="46">
        <v>2</v>
      </c>
      <c r="Y148" s="46">
        <v>6</v>
      </c>
      <c r="Z148" s="46">
        <v>6</v>
      </c>
      <c r="AA148" s="46">
        <v>5</v>
      </c>
      <c r="AB148" s="60" t="s">
        <v>35</v>
      </c>
    </row>
    <row r="149" spans="1:28" x14ac:dyDescent="0.2">
      <c r="A149" s="59"/>
      <c r="B149" s="59"/>
      <c r="C149" s="59"/>
      <c r="D149" s="59"/>
      <c r="E149" s="59"/>
      <c r="F149" s="59"/>
      <c r="G149" s="61"/>
      <c r="H149" s="61"/>
      <c r="I149" s="47" t="s">
        <v>432</v>
      </c>
      <c r="J149" s="47" t="s">
        <v>433</v>
      </c>
      <c r="K149" s="47" t="s">
        <v>200</v>
      </c>
      <c r="L149" s="47" t="s">
        <v>150</v>
      </c>
      <c r="M149" s="47" t="s">
        <v>67</v>
      </c>
      <c r="N149" s="47" t="s">
        <v>36</v>
      </c>
      <c r="O149" s="47" t="s">
        <v>127</v>
      </c>
      <c r="P149" s="47" t="s">
        <v>87</v>
      </c>
      <c r="Q149" s="47" t="s">
        <v>36</v>
      </c>
      <c r="R149" s="47" t="s">
        <v>45</v>
      </c>
      <c r="S149" s="47" t="s">
        <v>46</v>
      </c>
      <c r="T149" s="47" t="s">
        <v>45</v>
      </c>
      <c r="U149" s="47" t="s">
        <v>46</v>
      </c>
      <c r="V149" s="47" t="s">
        <v>46</v>
      </c>
      <c r="W149" s="47" t="s">
        <v>46</v>
      </c>
      <c r="X149" s="47" t="s">
        <v>36</v>
      </c>
      <c r="Y149" s="47" t="s">
        <v>56</v>
      </c>
      <c r="Z149" s="47" t="s">
        <v>56</v>
      </c>
      <c r="AA149" s="47" t="s">
        <v>127</v>
      </c>
      <c r="AB149" s="61"/>
    </row>
    <row r="150" spans="1:28" ht="12.75" customHeight="1" x14ac:dyDescent="0.2">
      <c r="A150" s="59">
        <v>101</v>
      </c>
      <c r="B150" s="59" t="s">
        <v>434</v>
      </c>
      <c r="C150" s="55" t="s">
        <v>50</v>
      </c>
      <c r="D150" s="58">
        <v>1138</v>
      </c>
      <c r="E150" s="55">
        <v>615</v>
      </c>
      <c r="F150" s="55"/>
      <c r="G150" s="55" t="s">
        <v>868</v>
      </c>
      <c r="H150" s="55">
        <v>608</v>
      </c>
      <c r="I150" s="5">
        <v>186</v>
      </c>
      <c r="J150" s="5">
        <v>274</v>
      </c>
      <c r="K150" s="5">
        <v>53</v>
      </c>
      <c r="L150" s="5">
        <v>62</v>
      </c>
      <c r="M150" s="5">
        <v>29</v>
      </c>
      <c r="N150" s="5">
        <v>2</v>
      </c>
      <c r="O150" s="55" t="s">
        <v>35</v>
      </c>
      <c r="P150" s="55" t="s">
        <v>35</v>
      </c>
      <c r="Q150" s="55" t="s">
        <v>35</v>
      </c>
      <c r="R150" s="55" t="s">
        <v>35</v>
      </c>
      <c r="S150" s="55" t="s">
        <v>35</v>
      </c>
      <c r="T150" s="55" t="s">
        <v>35</v>
      </c>
      <c r="U150" s="55" t="s">
        <v>35</v>
      </c>
      <c r="V150" s="55" t="s">
        <v>35</v>
      </c>
      <c r="W150" s="55" t="s">
        <v>35</v>
      </c>
      <c r="X150" s="55" t="s">
        <v>35</v>
      </c>
      <c r="Y150" s="55" t="s">
        <v>35</v>
      </c>
      <c r="Z150" s="55" t="s">
        <v>35</v>
      </c>
      <c r="AA150" s="55" t="s">
        <v>35</v>
      </c>
      <c r="AB150" s="5">
        <v>2</v>
      </c>
    </row>
    <row r="151" spans="1:28" x14ac:dyDescent="0.2">
      <c r="A151" s="59"/>
      <c r="B151" s="59"/>
      <c r="C151" s="55"/>
      <c r="D151" s="58"/>
      <c r="E151" s="55"/>
      <c r="F151" s="55"/>
      <c r="G151" s="55"/>
      <c r="H151" s="55"/>
      <c r="I151" s="5" t="s">
        <v>112</v>
      </c>
      <c r="J151" s="5" t="s">
        <v>251</v>
      </c>
      <c r="K151" s="5" t="s">
        <v>175</v>
      </c>
      <c r="L151" s="5" t="s">
        <v>220</v>
      </c>
      <c r="M151" s="5" t="s">
        <v>229</v>
      </c>
      <c r="N151" s="5" t="s">
        <v>48</v>
      </c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" t="s">
        <v>48</v>
      </c>
    </row>
    <row r="152" spans="1:28" x14ac:dyDescent="0.2">
      <c r="A152" s="59"/>
      <c r="B152" s="59"/>
      <c r="C152" s="59"/>
      <c r="D152" s="59"/>
      <c r="E152" s="59"/>
      <c r="F152" s="59"/>
      <c r="G152" s="60" t="s">
        <v>869</v>
      </c>
      <c r="H152" s="60">
        <v>605</v>
      </c>
      <c r="I152" s="46">
        <v>149</v>
      </c>
      <c r="J152" s="46">
        <v>177</v>
      </c>
      <c r="K152" s="46">
        <v>114</v>
      </c>
      <c r="L152" s="46">
        <v>95</v>
      </c>
      <c r="M152" s="46">
        <v>43</v>
      </c>
      <c r="N152" s="46">
        <v>2</v>
      </c>
      <c r="O152" s="46">
        <v>2</v>
      </c>
      <c r="P152" s="46">
        <v>2</v>
      </c>
      <c r="Q152" s="46">
        <v>0</v>
      </c>
      <c r="R152" s="46">
        <v>0</v>
      </c>
      <c r="S152" s="46">
        <v>0</v>
      </c>
      <c r="T152" s="46">
        <v>0</v>
      </c>
      <c r="U152" s="46">
        <v>0</v>
      </c>
      <c r="V152" s="46">
        <v>1</v>
      </c>
      <c r="W152" s="46">
        <v>1</v>
      </c>
      <c r="X152" s="46">
        <v>1</v>
      </c>
      <c r="Y152" s="46">
        <v>14</v>
      </c>
      <c r="Z152" s="46">
        <v>1</v>
      </c>
      <c r="AA152" s="46">
        <v>3</v>
      </c>
      <c r="AB152" s="60" t="s">
        <v>35</v>
      </c>
    </row>
    <row r="153" spans="1:28" x14ac:dyDescent="0.2">
      <c r="A153" s="59"/>
      <c r="B153" s="59"/>
      <c r="C153" s="59"/>
      <c r="D153" s="59"/>
      <c r="E153" s="59"/>
      <c r="F153" s="59"/>
      <c r="G153" s="61"/>
      <c r="H153" s="61"/>
      <c r="I153" s="47" t="s">
        <v>415</v>
      </c>
      <c r="J153" s="47" t="s">
        <v>435</v>
      </c>
      <c r="K153" s="47" t="s">
        <v>432</v>
      </c>
      <c r="L153" s="47" t="s">
        <v>436</v>
      </c>
      <c r="M153" s="47" t="s">
        <v>192</v>
      </c>
      <c r="N153" s="47" t="s">
        <v>48</v>
      </c>
      <c r="O153" s="47" t="s">
        <v>48</v>
      </c>
      <c r="P153" s="47" t="s">
        <v>48</v>
      </c>
      <c r="Q153" s="47" t="s">
        <v>46</v>
      </c>
      <c r="R153" s="47" t="s">
        <v>46</v>
      </c>
      <c r="S153" s="47" t="s">
        <v>46</v>
      </c>
      <c r="T153" s="47" t="s">
        <v>46</v>
      </c>
      <c r="U153" s="47" t="s">
        <v>46</v>
      </c>
      <c r="V153" s="47" t="s">
        <v>36</v>
      </c>
      <c r="W153" s="47" t="s">
        <v>36</v>
      </c>
      <c r="X153" s="47" t="s">
        <v>36</v>
      </c>
      <c r="Y153" s="47" t="s">
        <v>437</v>
      </c>
      <c r="Z153" s="47" t="s">
        <v>36</v>
      </c>
      <c r="AA153" s="47" t="s">
        <v>44</v>
      </c>
      <c r="AB153" s="61"/>
    </row>
    <row r="154" spans="1:28" ht="12.75" customHeight="1" x14ac:dyDescent="0.2">
      <c r="A154" s="59">
        <v>102</v>
      </c>
      <c r="B154" s="59" t="s">
        <v>438</v>
      </c>
      <c r="C154" s="55" t="s">
        <v>50</v>
      </c>
      <c r="D154" s="58">
        <v>1253</v>
      </c>
      <c r="E154" s="55">
        <v>756</v>
      </c>
      <c r="F154" s="55"/>
      <c r="G154" s="55" t="s">
        <v>868</v>
      </c>
      <c r="H154" s="55">
        <v>750</v>
      </c>
      <c r="I154" s="5">
        <v>201</v>
      </c>
      <c r="J154" s="5">
        <v>400</v>
      </c>
      <c r="K154" s="5">
        <v>40</v>
      </c>
      <c r="L154" s="5">
        <v>61</v>
      </c>
      <c r="M154" s="5">
        <v>44</v>
      </c>
      <c r="N154" s="5">
        <v>4</v>
      </c>
      <c r="O154" s="55" t="s">
        <v>35</v>
      </c>
      <c r="P154" s="55" t="s">
        <v>35</v>
      </c>
      <c r="Q154" s="55" t="s">
        <v>35</v>
      </c>
      <c r="R154" s="55" t="s">
        <v>35</v>
      </c>
      <c r="S154" s="55" t="s">
        <v>35</v>
      </c>
      <c r="T154" s="55" t="s">
        <v>35</v>
      </c>
      <c r="U154" s="55" t="s">
        <v>35</v>
      </c>
      <c r="V154" s="55" t="s">
        <v>35</v>
      </c>
      <c r="W154" s="55" t="s">
        <v>35</v>
      </c>
      <c r="X154" s="55" t="s">
        <v>35</v>
      </c>
      <c r="Y154" s="55" t="s">
        <v>35</v>
      </c>
      <c r="Z154" s="55" t="s">
        <v>35</v>
      </c>
      <c r="AA154" s="55" t="s">
        <v>35</v>
      </c>
      <c r="AB154" s="5">
        <v>0</v>
      </c>
    </row>
    <row r="155" spans="1:28" x14ac:dyDescent="0.2">
      <c r="A155" s="59"/>
      <c r="B155" s="59"/>
      <c r="C155" s="55"/>
      <c r="D155" s="58"/>
      <c r="E155" s="55"/>
      <c r="F155" s="55"/>
      <c r="G155" s="55"/>
      <c r="H155" s="55"/>
      <c r="I155" s="5" t="s">
        <v>367</v>
      </c>
      <c r="J155" s="5" t="s">
        <v>412</v>
      </c>
      <c r="K155" s="5" t="s">
        <v>284</v>
      </c>
      <c r="L155" s="5" t="s">
        <v>439</v>
      </c>
      <c r="M155" s="5" t="s">
        <v>440</v>
      </c>
      <c r="N155" s="5" t="s">
        <v>44</v>
      </c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" t="s">
        <v>46</v>
      </c>
    </row>
    <row r="156" spans="1:28" x14ac:dyDescent="0.2">
      <c r="A156" s="59"/>
      <c r="B156" s="59"/>
      <c r="C156" s="59"/>
      <c r="D156" s="59"/>
      <c r="E156" s="59"/>
      <c r="F156" s="59"/>
      <c r="G156" s="60" t="s">
        <v>869</v>
      </c>
      <c r="H156" s="60">
        <v>752</v>
      </c>
      <c r="I156" s="46">
        <v>178</v>
      </c>
      <c r="J156" s="46">
        <v>260</v>
      </c>
      <c r="K156" s="46">
        <v>126</v>
      </c>
      <c r="L156" s="46">
        <v>110</v>
      </c>
      <c r="M156" s="46">
        <v>47</v>
      </c>
      <c r="N156" s="46">
        <v>4</v>
      </c>
      <c r="O156" s="46">
        <v>13</v>
      </c>
      <c r="P156" s="46">
        <v>5</v>
      </c>
      <c r="Q156" s="46">
        <v>2</v>
      </c>
      <c r="R156" s="46">
        <v>1</v>
      </c>
      <c r="S156" s="46">
        <v>0</v>
      </c>
      <c r="T156" s="46">
        <v>0</v>
      </c>
      <c r="U156" s="46">
        <v>0</v>
      </c>
      <c r="V156" s="46">
        <v>0</v>
      </c>
      <c r="W156" s="46">
        <v>0</v>
      </c>
      <c r="X156" s="46">
        <v>0</v>
      </c>
      <c r="Y156" s="46">
        <v>5</v>
      </c>
      <c r="Z156" s="46">
        <v>0</v>
      </c>
      <c r="AA156" s="46">
        <v>1</v>
      </c>
      <c r="AB156" s="60" t="s">
        <v>35</v>
      </c>
    </row>
    <row r="157" spans="1:28" x14ac:dyDescent="0.2">
      <c r="A157" s="59"/>
      <c r="B157" s="59"/>
      <c r="C157" s="59"/>
      <c r="D157" s="59"/>
      <c r="E157" s="59"/>
      <c r="F157" s="59"/>
      <c r="G157" s="61"/>
      <c r="H157" s="61"/>
      <c r="I157" s="47" t="s">
        <v>157</v>
      </c>
      <c r="J157" s="47" t="s">
        <v>344</v>
      </c>
      <c r="K157" s="47" t="s">
        <v>441</v>
      </c>
      <c r="L157" s="47" t="s">
        <v>250</v>
      </c>
      <c r="M157" s="47" t="s">
        <v>130</v>
      </c>
      <c r="N157" s="47" t="s">
        <v>44</v>
      </c>
      <c r="O157" s="47" t="s">
        <v>61</v>
      </c>
      <c r="P157" s="47" t="s">
        <v>56</v>
      </c>
      <c r="Q157" s="47" t="s">
        <v>48</v>
      </c>
      <c r="R157" s="47" t="s">
        <v>45</v>
      </c>
      <c r="S157" s="47" t="s">
        <v>46</v>
      </c>
      <c r="T157" s="47" t="s">
        <v>46</v>
      </c>
      <c r="U157" s="47" t="s">
        <v>46</v>
      </c>
      <c r="V157" s="47" t="s">
        <v>46</v>
      </c>
      <c r="W157" s="47" t="s">
        <v>46</v>
      </c>
      <c r="X157" s="47" t="s">
        <v>46</v>
      </c>
      <c r="Y157" s="47" t="s">
        <v>56</v>
      </c>
      <c r="Z157" s="47" t="s">
        <v>46</v>
      </c>
      <c r="AA157" s="47" t="s">
        <v>45</v>
      </c>
      <c r="AB157" s="61"/>
    </row>
    <row r="158" spans="1:28" ht="12.75" customHeight="1" x14ac:dyDescent="0.2">
      <c r="A158" s="59">
        <v>103</v>
      </c>
      <c r="B158" s="59" t="s">
        <v>442</v>
      </c>
      <c r="C158" s="55" t="s">
        <v>50</v>
      </c>
      <c r="D158" s="55">
        <v>857</v>
      </c>
      <c r="E158" s="55">
        <v>479</v>
      </c>
      <c r="F158" s="55"/>
      <c r="G158" s="55" t="s">
        <v>868</v>
      </c>
      <c r="H158" s="55">
        <v>474</v>
      </c>
      <c r="I158" s="5">
        <v>118</v>
      </c>
      <c r="J158" s="5">
        <v>251</v>
      </c>
      <c r="K158" s="5">
        <v>30</v>
      </c>
      <c r="L158" s="5">
        <v>35</v>
      </c>
      <c r="M158" s="5">
        <v>33</v>
      </c>
      <c r="N158" s="5">
        <v>6</v>
      </c>
      <c r="O158" s="55" t="s">
        <v>35</v>
      </c>
      <c r="P158" s="55" t="s">
        <v>35</v>
      </c>
      <c r="Q158" s="55" t="s">
        <v>35</v>
      </c>
      <c r="R158" s="55" t="s">
        <v>35</v>
      </c>
      <c r="S158" s="55" t="s">
        <v>35</v>
      </c>
      <c r="T158" s="55" t="s">
        <v>35</v>
      </c>
      <c r="U158" s="55" t="s">
        <v>35</v>
      </c>
      <c r="V158" s="55" t="s">
        <v>35</v>
      </c>
      <c r="W158" s="55" t="s">
        <v>35</v>
      </c>
      <c r="X158" s="55" t="s">
        <v>35</v>
      </c>
      <c r="Y158" s="55" t="s">
        <v>35</v>
      </c>
      <c r="Z158" s="55" t="s">
        <v>35</v>
      </c>
      <c r="AA158" s="55" t="s">
        <v>35</v>
      </c>
      <c r="AB158" s="5">
        <v>1</v>
      </c>
    </row>
    <row r="159" spans="1:28" x14ac:dyDescent="0.2">
      <c r="A159" s="59"/>
      <c r="B159" s="59"/>
      <c r="C159" s="55"/>
      <c r="D159" s="55"/>
      <c r="E159" s="55"/>
      <c r="F159" s="55"/>
      <c r="G159" s="55"/>
      <c r="H159" s="55"/>
      <c r="I159" s="5" t="s">
        <v>443</v>
      </c>
      <c r="J159" s="5" t="s">
        <v>64</v>
      </c>
      <c r="K159" s="5" t="s">
        <v>130</v>
      </c>
      <c r="L159" s="5" t="s">
        <v>136</v>
      </c>
      <c r="M159" s="5" t="s">
        <v>72</v>
      </c>
      <c r="N159" s="5" t="s">
        <v>197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" t="s">
        <v>36</v>
      </c>
    </row>
    <row r="160" spans="1:28" x14ac:dyDescent="0.2">
      <c r="A160" s="59"/>
      <c r="B160" s="59"/>
      <c r="C160" s="59"/>
      <c r="D160" s="59"/>
      <c r="E160" s="59"/>
      <c r="F160" s="59"/>
      <c r="G160" s="60" t="s">
        <v>869</v>
      </c>
      <c r="H160" s="60">
        <v>474</v>
      </c>
      <c r="I160" s="46">
        <v>120</v>
      </c>
      <c r="J160" s="46">
        <v>158</v>
      </c>
      <c r="K160" s="46">
        <v>74</v>
      </c>
      <c r="L160" s="46">
        <v>43</v>
      </c>
      <c r="M160" s="46">
        <v>47</v>
      </c>
      <c r="N160" s="46">
        <v>5</v>
      </c>
      <c r="O160" s="46">
        <v>4</v>
      </c>
      <c r="P160" s="46">
        <v>5</v>
      </c>
      <c r="Q160" s="46">
        <v>2</v>
      </c>
      <c r="R160" s="46">
        <v>0</v>
      </c>
      <c r="S160" s="46">
        <v>0</v>
      </c>
      <c r="T160" s="46">
        <v>0</v>
      </c>
      <c r="U160" s="46">
        <v>0</v>
      </c>
      <c r="V160" s="46">
        <v>0</v>
      </c>
      <c r="W160" s="46">
        <v>0</v>
      </c>
      <c r="X160" s="46">
        <v>0</v>
      </c>
      <c r="Y160" s="46">
        <v>10</v>
      </c>
      <c r="Z160" s="46">
        <v>4</v>
      </c>
      <c r="AA160" s="46">
        <v>2</v>
      </c>
      <c r="AB160" s="60" t="s">
        <v>35</v>
      </c>
    </row>
    <row r="161" spans="1:28" x14ac:dyDescent="0.2">
      <c r="A161" s="59"/>
      <c r="B161" s="59"/>
      <c r="C161" s="59"/>
      <c r="D161" s="59"/>
      <c r="E161" s="59"/>
      <c r="F161" s="59"/>
      <c r="G161" s="61"/>
      <c r="H161" s="61"/>
      <c r="I161" s="47" t="s">
        <v>444</v>
      </c>
      <c r="J161" s="47" t="s">
        <v>322</v>
      </c>
      <c r="K161" s="47" t="s">
        <v>445</v>
      </c>
      <c r="L161" s="47" t="s">
        <v>446</v>
      </c>
      <c r="M161" s="47" t="s">
        <v>93</v>
      </c>
      <c r="N161" s="47" t="s">
        <v>34</v>
      </c>
      <c r="O161" s="47" t="s">
        <v>43</v>
      </c>
      <c r="P161" s="47" t="s">
        <v>34</v>
      </c>
      <c r="Q161" s="47" t="s">
        <v>87</v>
      </c>
      <c r="R161" s="47" t="s">
        <v>46</v>
      </c>
      <c r="S161" s="47" t="s">
        <v>46</v>
      </c>
      <c r="T161" s="47" t="s">
        <v>46</v>
      </c>
      <c r="U161" s="47" t="s">
        <v>46</v>
      </c>
      <c r="V161" s="47" t="s">
        <v>46</v>
      </c>
      <c r="W161" s="47" t="s">
        <v>46</v>
      </c>
      <c r="X161" s="47" t="s">
        <v>46</v>
      </c>
      <c r="Y161" s="47" t="s">
        <v>170</v>
      </c>
      <c r="Z161" s="47" t="s">
        <v>43</v>
      </c>
      <c r="AA161" s="47" t="s">
        <v>87</v>
      </c>
      <c r="AB161" s="61"/>
    </row>
    <row r="162" spans="1:28" ht="12.75" customHeight="1" x14ac:dyDescent="0.2">
      <c r="A162" s="59">
        <v>109</v>
      </c>
      <c r="B162" s="59" t="s">
        <v>882</v>
      </c>
      <c r="C162" s="55" t="s">
        <v>50</v>
      </c>
      <c r="D162" s="55">
        <v>0</v>
      </c>
      <c r="E162" s="55">
        <v>573</v>
      </c>
      <c r="F162" s="55"/>
      <c r="G162" s="55" t="s">
        <v>868</v>
      </c>
      <c r="H162" s="55">
        <v>568</v>
      </c>
      <c r="I162" s="5">
        <v>127</v>
      </c>
      <c r="J162" s="5">
        <v>328</v>
      </c>
      <c r="K162" s="5">
        <v>40</v>
      </c>
      <c r="L162" s="5">
        <v>44</v>
      </c>
      <c r="M162" s="5">
        <v>17</v>
      </c>
      <c r="N162" s="5">
        <v>9</v>
      </c>
      <c r="O162" s="55" t="s">
        <v>35</v>
      </c>
      <c r="P162" s="55" t="s">
        <v>35</v>
      </c>
      <c r="Q162" s="55" t="s">
        <v>35</v>
      </c>
      <c r="R162" s="55" t="s">
        <v>35</v>
      </c>
      <c r="S162" s="55" t="s">
        <v>35</v>
      </c>
      <c r="T162" s="55" t="s">
        <v>35</v>
      </c>
      <c r="U162" s="55" t="s">
        <v>35</v>
      </c>
      <c r="V162" s="55" t="s">
        <v>35</v>
      </c>
      <c r="W162" s="55" t="s">
        <v>35</v>
      </c>
      <c r="X162" s="55" t="s">
        <v>35</v>
      </c>
      <c r="Y162" s="55" t="s">
        <v>35</v>
      </c>
      <c r="Z162" s="55" t="s">
        <v>35</v>
      </c>
      <c r="AA162" s="55" t="s">
        <v>35</v>
      </c>
      <c r="AB162" s="5">
        <v>3</v>
      </c>
    </row>
    <row r="163" spans="1:28" x14ac:dyDescent="0.2">
      <c r="A163" s="59"/>
      <c r="B163" s="59"/>
      <c r="C163" s="55"/>
      <c r="D163" s="55"/>
      <c r="E163" s="55"/>
      <c r="F163" s="55"/>
      <c r="G163" s="55"/>
      <c r="H163" s="55"/>
      <c r="I163" s="5" t="s">
        <v>122</v>
      </c>
      <c r="J163" s="5" t="s">
        <v>447</v>
      </c>
      <c r="K163" s="5" t="s">
        <v>72</v>
      </c>
      <c r="L163" s="5" t="s">
        <v>353</v>
      </c>
      <c r="M163" s="5" t="s">
        <v>431</v>
      </c>
      <c r="N163" s="5" t="s">
        <v>68</v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" t="s">
        <v>44</v>
      </c>
    </row>
    <row r="164" spans="1:28" x14ac:dyDescent="0.2">
      <c r="A164" s="59"/>
      <c r="B164" s="59"/>
      <c r="C164" s="59"/>
      <c r="D164" s="59"/>
      <c r="E164" s="59"/>
      <c r="F164" s="59"/>
      <c r="G164" s="60" t="s">
        <v>869</v>
      </c>
      <c r="H164" s="60">
        <v>568</v>
      </c>
      <c r="I164" s="46">
        <v>119</v>
      </c>
      <c r="J164" s="46">
        <v>227</v>
      </c>
      <c r="K164" s="46">
        <v>108</v>
      </c>
      <c r="L164" s="46">
        <v>68</v>
      </c>
      <c r="M164" s="46">
        <v>24</v>
      </c>
      <c r="N164" s="46">
        <v>7</v>
      </c>
      <c r="O164" s="46">
        <v>2</v>
      </c>
      <c r="P164" s="46">
        <v>1</v>
      </c>
      <c r="Q164" s="46">
        <v>0</v>
      </c>
      <c r="R164" s="46">
        <v>3</v>
      </c>
      <c r="S164" s="46">
        <v>0</v>
      </c>
      <c r="T164" s="46">
        <v>0</v>
      </c>
      <c r="U164" s="46">
        <v>1</v>
      </c>
      <c r="V164" s="46">
        <v>0</v>
      </c>
      <c r="W164" s="46">
        <v>0</v>
      </c>
      <c r="X164" s="46">
        <v>1</v>
      </c>
      <c r="Y164" s="46">
        <v>5</v>
      </c>
      <c r="Z164" s="46">
        <v>1</v>
      </c>
      <c r="AA164" s="46">
        <v>1</v>
      </c>
      <c r="AB164" s="60" t="s">
        <v>35</v>
      </c>
    </row>
    <row r="165" spans="1:28" x14ac:dyDescent="0.2">
      <c r="A165" s="59"/>
      <c r="B165" s="59"/>
      <c r="C165" s="59"/>
      <c r="D165" s="59"/>
      <c r="E165" s="59"/>
      <c r="F165" s="59"/>
      <c r="G165" s="61"/>
      <c r="H165" s="61"/>
      <c r="I165" s="47" t="s">
        <v>305</v>
      </c>
      <c r="J165" s="47" t="s">
        <v>448</v>
      </c>
      <c r="K165" s="47" t="s">
        <v>449</v>
      </c>
      <c r="L165" s="47" t="s">
        <v>388</v>
      </c>
      <c r="M165" s="47" t="s">
        <v>243</v>
      </c>
      <c r="N165" s="47" t="s">
        <v>75</v>
      </c>
      <c r="O165" s="47" t="s">
        <v>87</v>
      </c>
      <c r="P165" s="47" t="s">
        <v>36</v>
      </c>
      <c r="Q165" s="47" t="s">
        <v>46</v>
      </c>
      <c r="R165" s="47" t="s">
        <v>44</v>
      </c>
      <c r="S165" s="47" t="s">
        <v>46</v>
      </c>
      <c r="T165" s="47" t="s">
        <v>46</v>
      </c>
      <c r="U165" s="47" t="s">
        <v>36</v>
      </c>
      <c r="V165" s="47" t="s">
        <v>46</v>
      </c>
      <c r="W165" s="47" t="s">
        <v>46</v>
      </c>
      <c r="X165" s="47" t="s">
        <v>36</v>
      </c>
      <c r="Y165" s="47" t="s">
        <v>120</v>
      </c>
      <c r="Z165" s="47" t="s">
        <v>36</v>
      </c>
      <c r="AA165" s="47" t="s">
        <v>36</v>
      </c>
      <c r="AB165" s="61"/>
    </row>
    <row r="166" spans="1:28" ht="12.75" customHeight="1" x14ac:dyDescent="0.2">
      <c r="A166" s="59">
        <v>111</v>
      </c>
      <c r="B166" s="59" t="s">
        <v>450</v>
      </c>
      <c r="C166" s="55" t="s">
        <v>50</v>
      </c>
      <c r="D166" s="55">
        <v>963</v>
      </c>
      <c r="E166" s="55">
        <v>559</v>
      </c>
      <c r="F166" s="55"/>
      <c r="G166" s="55" t="s">
        <v>868</v>
      </c>
      <c r="H166" s="55">
        <v>553</v>
      </c>
      <c r="I166" s="5">
        <v>152</v>
      </c>
      <c r="J166" s="5">
        <v>282</v>
      </c>
      <c r="K166" s="5">
        <v>39</v>
      </c>
      <c r="L166" s="5">
        <v>56</v>
      </c>
      <c r="M166" s="5">
        <v>21</v>
      </c>
      <c r="N166" s="5">
        <v>3</v>
      </c>
      <c r="O166" s="55" t="s">
        <v>35</v>
      </c>
      <c r="P166" s="55" t="s">
        <v>35</v>
      </c>
      <c r="Q166" s="55" t="s">
        <v>35</v>
      </c>
      <c r="R166" s="55" t="s">
        <v>35</v>
      </c>
      <c r="S166" s="55" t="s">
        <v>35</v>
      </c>
      <c r="T166" s="55" t="s">
        <v>35</v>
      </c>
      <c r="U166" s="55" t="s">
        <v>35</v>
      </c>
      <c r="V166" s="55" t="s">
        <v>35</v>
      </c>
      <c r="W166" s="55" t="s">
        <v>35</v>
      </c>
      <c r="X166" s="55" t="s">
        <v>35</v>
      </c>
      <c r="Y166" s="55" t="s">
        <v>35</v>
      </c>
      <c r="Z166" s="55" t="s">
        <v>35</v>
      </c>
      <c r="AA166" s="55" t="s">
        <v>35</v>
      </c>
      <c r="AB166" s="5">
        <v>0</v>
      </c>
    </row>
    <row r="167" spans="1:28" x14ac:dyDescent="0.2">
      <c r="A167" s="59"/>
      <c r="B167" s="59"/>
      <c r="C167" s="55"/>
      <c r="D167" s="55"/>
      <c r="E167" s="55"/>
      <c r="F167" s="55"/>
      <c r="G167" s="55"/>
      <c r="H167" s="55"/>
      <c r="I167" s="5" t="s">
        <v>390</v>
      </c>
      <c r="J167" s="5" t="s">
        <v>451</v>
      </c>
      <c r="K167" s="5" t="s">
        <v>192</v>
      </c>
      <c r="L167" s="5" t="s">
        <v>115</v>
      </c>
      <c r="M167" s="5" t="s">
        <v>67</v>
      </c>
      <c r="N167" s="5" t="s">
        <v>44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" t="s">
        <v>46</v>
      </c>
    </row>
    <row r="168" spans="1:28" x14ac:dyDescent="0.2">
      <c r="A168" s="59"/>
      <c r="B168" s="59"/>
      <c r="C168" s="59"/>
      <c r="D168" s="59"/>
      <c r="E168" s="59"/>
      <c r="F168" s="59"/>
      <c r="G168" s="60" t="s">
        <v>869</v>
      </c>
      <c r="H168" s="60">
        <v>554</v>
      </c>
      <c r="I168" s="46">
        <v>117</v>
      </c>
      <c r="J168" s="46">
        <v>212</v>
      </c>
      <c r="K168" s="46">
        <v>73</v>
      </c>
      <c r="L168" s="46">
        <v>90</v>
      </c>
      <c r="M168" s="46">
        <v>29</v>
      </c>
      <c r="N168" s="46">
        <v>3</v>
      </c>
      <c r="O168" s="46">
        <v>4</v>
      </c>
      <c r="P168" s="46">
        <v>2</v>
      </c>
      <c r="Q168" s="46">
        <v>3</v>
      </c>
      <c r="R168" s="46">
        <v>1</v>
      </c>
      <c r="S168" s="46">
        <v>0</v>
      </c>
      <c r="T168" s="46">
        <v>0</v>
      </c>
      <c r="U168" s="46">
        <v>0</v>
      </c>
      <c r="V168" s="46">
        <v>0</v>
      </c>
      <c r="W168" s="46">
        <v>0</v>
      </c>
      <c r="X168" s="46">
        <v>1</v>
      </c>
      <c r="Y168" s="46">
        <v>18</v>
      </c>
      <c r="Z168" s="46">
        <v>1</v>
      </c>
      <c r="AA168" s="46">
        <v>0</v>
      </c>
      <c r="AB168" s="60" t="s">
        <v>35</v>
      </c>
    </row>
    <row r="169" spans="1:28" x14ac:dyDescent="0.2">
      <c r="A169" s="59"/>
      <c r="B169" s="59"/>
      <c r="C169" s="59"/>
      <c r="D169" s="59"/>
      <c r="E169" s="59"/>
      <c r="F169" s="59"/>
      <c r="G169" s="61"/>
      <c r="H169" s="61"/>
      <c r="I169" s="47" t="s">
        <v>254</v>
      </c>
      <c r="J169" s="47" t="s">
        <v>452</v>
      </c>
      <c r="K169" s="47" t="s">
        <v>143</v>
      </c>
      <c r="L169" s="47" t="s">
        <v>413</v>
      </c>
      <c r="M169" s="47" t="s">
        <v>277</v>
      </c>
      <c r="N169" s="47" t="s">
        <v>44</v>
      </c>
      <c r="O169" s="47" t="s">
        <v>56</v>
      </c>
      <c r="P169" s="47" t="s">
        <v>87</v>
      </c>
      <c r="Q169" s="47" t="s">
        <v>44</v>
      </c>
      <c r="R169" s="47" t="s">
        <v>36</v>
      </c>
      <c r="S169" s="47" t="s">
        <v>46</v>
      </c>
      <c r="T169" s="47" t="s">
        <v>46</v>
      </c>
      <c r="U169" s="47" t="s">
        <v>46</v>
      </c>
      <c r="V169" s="47" t="s">
        <v>46</v>
      </c>
      <c r="W169" s="47" t="s">
        <v>46</v>
      </c>
      <c r="X169" s="47" t="s">
        <v>36</v>
      </c>
      <c r="Y169" s="47" t="s">
        <v>151</v>
      </c>
      <c r="Z169" s="47" t="s">
        <v>36</v>
      </c>
      <c r="AA169" s="47" t="s">
        <v>46</v>
      </c>
      <c r="AB169" s="61"/>
    </row>
    <row r="170" spans="1:28" ht="12.75" customHeight="1" x14ac:dyDescent="0.2">
      <c r="A170" s="59">
        <v>112</v>
      </c>
      <c r="B170" s="59" t="s">
        <v>453</v>
      </c>
      <c r="C170" s="55" t="s">
        <v>50</v>
      </c>
      <c r="D170" s="58">
        <v>1199</v>
      </c>
      <c r="E170" s="55">
        <v>618</v>
      </c>
      <c r="F170" s="55"/>
      <c r="G170" s="55" t="s">
        <v>868</v>
      </c>
      <c r="H170" s="55">
        <v>609</v>
      </c>
      <c r="I170" s="5">
        <v>200</v>
      </c>
      <c r="J170" s="5">
        <v>253</v>
      </c>
      <c r="K170" s="5">
        <v>45</v>
      </c>
      <c r="L170" s="5">
        <v>52</v>
      </c>
      <c r="M170" s="5">
        <v>51</v>
      </c>
      <c r="N170" s="5">
        <v>7</v>
      </c>
      <c r="O170" s="55" t="s">
        <v>35</v>
      </c>
      <c r="P170" s="55" t="s">
        <v>35</v>
      </c>
      <c r="Q170" s="55" t="s">
        <v>35</v>
      </c>
      <c r="R170" s="55" t="s">
        <v>35</v>
      </c>
      <c r="S170" s="55" t="s">
        <v>35</v>
      </c>
      <c r="T170" s="55" t="s">
        <v>35</v>
      </c>
      <c r="U170" s="55" t="s">
        <v>35</v>
      </c>
      <c r="V170" s="55" t="s">
        <v>35</v>
      </c>
      <c r="W170" s="55" t="s">
        <v>35</v>
      </c>
      <c r="X170" s="55" t="s">
        <v>35</v>
      </c>
      <c r="Y170" s="55" t="s">
        <v>35</v>
      </c>
      <c r="Z170" s="55" t="s">
        <v>35</v>
      </c>
      <c r="AA170" s="55" t="s">
        <v>35</v>
      </c>
      <c r="AB170" s="5">
        <v>1</v>
      </c>
    </row>
    <row r="171" spans="1:28" x14ac:dyDescent="0.2">
      <c r="A171" s="59"/>
      <c r="B171" s="59"/>
      <c r="C171" s="55"/>
      <c r="D171" s="58"/>
      <c r="E171" s="55"/>
      <c r="F171" s="55"/>
      <c r="G171" s="55"/>
      <c r="H171" s="55"/>
      <c r="I171" s="5" t="s">
        <v>209</v>
      </c>
      <c r="J171" s="5" t="s">
        <v>454</v>
      </c>
      <c r="K171" s="5" t="s">
        <v>136</v>
      </c>
      <c r="L171" s="5" t="s">
        <v>66</v>
      </c>
      <c r="M171" s="5" t="s">
        <v>84</v>
      </c>
      <c r="N171" s="5" t="s">
        <v>34</v>
      </c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" t="s">
        <v>36</v>
      </c>
    </row>
    <row r="172" spans="1:28" x14ac:dyDescent="0.2">
      <c r="A172" s="59"/>
      <c r="B172" s="59"/>
      <c r="C172" s="59"/>
      <c r="D172" s="59"/>
      <c r="E172" s="59"/>
      <c r="F172" s="59"/>
      <c r="G172" s="60" t="s">
        <v>869</v>
      </c>
      <c r="H172" s="60">
        <v>608</v>
      </c>
      <c r="I172" s="46">
        <v>174</v>
      </c>
      <c r="J172" s="46">
        <v>182</v>
      </c>
      <c r="K172" s="46">
        <v>88</v>
      </c>
      <c r="L172" s="46">
        <v>78</v>
      </c>
      <c r="M172" s="46">
        <v>59</v>
      </c>
      <c r="N172" s="46">
        <v>8</v>
      </c>
      <c r="O172" s="46">
        <v>4</v>
      </c>
      <c r="P172" s="46">
        <v>0</v>
      </c>
      <c r="Q172" s="46">
        <v>1</v>
      </c>
      <c r="R172" s="46">
        <v>1</v>
      </c>
      <c r="S172" s="46">
        <v>0</v>
      </c>
      <c r="T172" s="46">
        <v>0</v>
      </c>
      <c r="U172" s="46">
        <v>0</v>
      </c>
      <c r="V172" s="46">
        <v>0</v>
      </c>
      <c r="W172" s="46">
        <v>1</v>
      </c>
      <c r="X172" s="46">
        <v>1</v>
      </c>
      <c r="Y172" s="46">
        <v>10</v>
      </c>
      <c r="Z172" s="46">
        <v>1</v>
      </c>
      <c r="AA172" s="46">
        <v>0</v>
      </c>
      <c r="AB172" s="60" t="s">
        <v>35</v>
      </c>
    </row>
    <row r="173" spans="1:28" x14ac:dyDescent="0.2">
      <c r="A173" s="59"/>
      <c r="B173" s="59"/>
      <c r="C173" s="59"/>
      <c r="D173" s="59"/>
      <c r="E173" s="59"/>
      <c r="F173" s="59"/>
      <c r="G173" s="61"/>
      <c r="H173" s="61"/>
      <c r="I173" s="47" t="s">
        <v>338</v>
      </c>
      <c r="J173" s="47" t="s">
        <v>455</v>
      </c>
      <c r="K173" s="47" t="s">
        <v>79</v>
      </c>
      <c r="L173" s="47" t="s">
        <v>228</v>
      </c>
      <c r="M173" s="47" t="s">
        <v>168</v>
      </c>
      <c r="N173" s="47" t="s">
        <v>197</v>
      </c>
      <c r="O173" s="47" t="s">
        <v>56</v>
      </c>
      <c r="P173" s="47" t="s">
        <v>46</v>
      </c>
      <c r="Q173" s="47" t="s">
        <v>36</v>
      </c>
      <c r="R173" s="47" t="s">
        <v>36</v>
      </c>
      <c r="S173" s="47" t="s">
        <v>46</v>
      </c>
      <c r="T173" s="47" t="s">
        <v>46</v>
      </c>
      <c r="U173" s="47" t="s">
        <v>46</v>
      </c>
      <c r="V173" s="47" t="s">
        <v>46</v>
      </c>
      <c r="W173" s="47" t="s">
        <v>36</v>
      </c>
      <c r="X173" s="47" t="s">
        <v>36</v>
      </c>
      <c r="Y173" s="47" t="s">
        <v>68</v>
      </c>
      <c r="Z173" s="47" t="s">
        <v>36</v>
      </c>
      <c r="AA173" s="47" t="s">
        <v>46</v>
      </c>
      <c r="AB173" s="61"/>
    </row>
    <row r="174" spans="1:28" ht="12.75" customHeight="1" x14ac:dyDescent="0.2">
      <c r="A174" s="59">
        <v>113</v>
      </c>
      <c r="B174" s="59" t="s">
        <v>456</v>
      </c>
      <c r="C174" s="55" t="s">
        <v>50</v>
      </c>
      <c r="D174" s="55">
        <v>903</v>
      </c>
      <c r="E174" s="55">
        <v>448</v>
      </c>
      <c r="F174" s="55"/>
      <c r="G174" s="55" t="s">
        <v>868</v>
      </c>
      <c r="H174" s="55">
        <v>443</v>
      </c>
      <c r="I174" s="5">
        <v>144</v>
      </c>
      <c r="J174" s="5">
        <v>191</v>
      </c>
      <c r="K174" s="5">
        <v>24</v>
      </c>
      <c r="L174" s="5">
        <v>42</v>
      </c>
      <c r="M174" s="5">
        <v>33</v>
      </c>
      <c r="N174" s="5">
        <v>8</v>
      </c>
      <c r="O174" s="55" t="s">
        <v>35</v>
      </c>
      <c r="P174" s="55" t="s">
        <v>35</v>
      </c>
      <c r="Q174" s="55" t="s">
        <v>35</v>
      </c>
      <c r="R174" s="55" t="s">
        <v>35</v>
      </c>
      <c r="S174" s="55" t="s">
        <v>35</v>
      </c>
      <c r="T174" s="55" t="s">
        <v>35</v>
      </c>
      <c r="U174" s="55" t="s">
        <v>35</v>
      </c>
      <c r="V174" s="55" t="s">
        <v>35</v>
      </c>
      <c r="W174" s="55" t="s">
        <v>35</v>
      </c>
      <c r="X174" s="55" t="s">
        <v>35</v>
      </c>
      <c r="Y174" s="55" t="s">
        <v>35</v>
      </c>
      <c r="Z174" s="55" t="s">
        <v>35</v>
      </c>
      <c r="AA174" s="55" t="s">
        <v>35</v>
      </c>
      <c r="AB174" s="5">
        <v>1</v>
      </c>
    </row>
    <row r="175" spans="1:28" x14ac:dyDescent="0.2">
      <c r="A175" s="59"/>
      <c r="B175" s="59"/>
      <c r="C175" s="55"/>
      <c r="D175" s="55"/>
      <c r="E175" s="55"/>
      <c r="F175" s="55"/>
      <c r="G175" s="55"/>
      <c r="H175" s="55"/>
      <c r="I175" s="5" t="s">
        <v>457</v>
      </c>
      <c r="J175" s="5" t="s">
        <v>458</v>
      </c>
      <c r="K175" s="5" t="s">
        <v>80</v>
      </c>
      <c r="L175" s="5" t="s">
        <v>246</v>
      </c>
      <c r="M175" s="5" t="s">
        <v>136</v>
      </c>
      <c r="N175" s="5" t="s">
        <v>110</v>
      </c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" t="s">
        <v>36</v>
      </c>
    </row>
    <row r="176" spans="1:28" x14ac:dyDescent="0.2">
      <c r="A176" s="59"/>
      <c r="B176" s="59"/>
      <c r="C176" s="59"/>
      <c r="D176" s="59"/>
      <c r="E176" s="59"/>
      <c r="F176" s="59"/>
      <c r="G176" s="60" t="s">
        <v>869</v>
      </c>
      <c r="H176" s="60">
        <v>442</v>
      </c>
      <c r="I176" s="46">
        <v>115</v>
      </c>
      <c r="J176" s="46">
        <v>135</v>
      </c>
      <c r="K176" s="46">
        <v>71</v>
      </c>
      <c r="L176" s="46">
        <v>53</v>
      </c>
      <c r="M176" s="46">
        <v>45</v>
      </c>
      <c r="N176" s="46">
        <v>5</v>
      </c>
      <c r="O176" s="46">
        <v>0</v>
      </c>
      <c r="P176" s="46">
        <v>0</v>
      </c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1</v>
      </c>
      <c r="W176" s="46">
        <v>1</v>
      </c>
      <c r="X176" s="46">
        <v>1</v>
      </c>
      <c r="Y176" s="46">
        <v>11</v>
      </c>
      <c r="Z176" s="46">
        <v>2</v>
      </c>
      <c r="AA176" s="46">
        <v>2</v>
      </c>
      <c r="AB176" s="60" t="s">
        <v>35</v>
      </c>
    </row>
    <row r="177" spans="1:28" x14ac:dyDescent="0.2">
      <c r="A177" s="59"/>
      <c r="B177" s="59"/>
      <c r="C177" s="59"/>
      <c r="D177" s="59"/>
      <c r="E177" s="59"/>
      <c r="F177" s="59"/>
      <c r="G177" s="61"/>
      <c r="H177" s="61"/>
      <c r="I177" s="47" t="s">
        <v>459</v>
      </c>
      <c r="J177" s="47" t="s">
        <v>460</v>
      </c>
      <c r="K177" s="47" t="s">
        <v>461</v>
      </c>
      <c r="L177" s="47" t="s">
        <v>388</v>
      </c>
      <c r="M177" s="47" t="s">
        <v>220</v>
      </c>
      <c r="N177" s="47" t="s">
        <v>34</v>
      </c>
      <c r="O177" s="47" t="s">
        <v>46</v>
      </c>
      <c r="P177" s="47" t="s">
        <v>46</v>
      </c>
      <c r="Q177" s="47" t="s">
        <v>46</v>
      </c>
      <c r="R177" s="47" t="s">
        <v>46</v>
      </c>
      <c r="S177" s="47" t="s">
        <v>46</v>
      </c>
      <c r="T177" s="47" t="s">
        <v>46</v>
      </c>
      <c r="U177" s="47" t="s">
        <v>46</v>
      </c>
      <c r="V177" s="47" t="s">
        <v>36</v>
      </c>
      <c r="W177" s="47" t="s">
        <v>36</v>
      </c>
      <c r="X177" s="47" t="s">
        <v>36</v>
      </c>
      <c r="Y177" s="47" t="s">
        <v>422</v>
      </c>
      <c r="Z177" s="47" t="s">
        <v>44</v>
      </c>
      <c r="AA177" s="47" t="s">
        <v>44</v>
      </c>
      <c r="AB177" s="61"/>
    </row>
    <row r="178" spans="1:28" ht="12.75" customHeight="1" x14ac:dyDescent="0.2">
      <c r="A178" s="59">
        <v>119</v>
      </c>
      <c r="B178" s="59" t="s">
        <v>883</v>
      </c>
      <c r="C178" s="55" t="s">
        <v>50</v>
      </c>
      <c r="D178" s="55">
        <v>0</v>
      </c>
      <c r="E178" s="55">
        <v>631</v>
      </c>
      <c r="F178" s="55"/>
      <c r="G178" s="55" t="s">
        <v>868</v>
      </c>
      <c r="H178" s="55">
        <v>625</v>
      </c>
      <c r="I178" s="5">
        <v>152</v>
      </c>
      <c r="J178" s="5">
        <v>323</v>
      </c>
      <c r="K178" s="5">
        <v>44</v>
      </c>
      <c r="L178" s="5">
        <v>68</v>
      </c>
      <c r="M178" s="5">
        <v>31</v>
      </c>
      <c r="N178" s="5">
        <v>5</v>
      </c>
      <c r="O178" s="55" t="s">
        <v>35</v>
      </c>
      <c r="P178" s="55" t="s">
        <v>35</v>
      </c>
      <c r="Q178" s="55" t="s">
        <v>35</v>
      </c>
      <c r="R178" s="55" t="s">
        <v>35</v>
      </c>
      <c r="S178" s="55" t="s">
        <v>35</v>
      </c>
      <c r="T178" s="55" t="s">
        <v>35</v>
      </c>
      <c r="U178" s="55" t="s">
        <v>35</v>
      </c>
      <c r="V178" s="55" t="s">
        <v>35</v>
      </c>
      <c r="W178" s="55" t="s">
        <v>35</v>
      </c>
      <c r="X178" s="55" t="s">
        <v>35</v>
      </c>
      <c r="Y178" s="55" t="s">
        <v>35</v>
      </c>
      <c r="Z178" s="55" t="s">
        <v>35</v>
      </c>
      <c r="AA178" s="55" t="s">
        <v>35</v>
      </c>
      <c r="AB178" s="5">
        <v>2</v>
      </c>
    </row>
    <row r="179" spans="1:28" x14ac:dyDescent="0.2">
      <c r="A179" s="59"/>
      <c r="B179" s="59"/>
      <c r="C179" s="55"/>
      <c r="D179" s="55"/>
      <c r="E179" s="55"/>
      <c r="F179" s="55"/>
      <c r="G179" s="55"/>
      <c r="H179" s="55"/>
      <c r="I179" s="5" t="s">
        <v>106</v>
      </c>
      <c r="J179" s="5" t="s">
        <v>462</v>
      </c>
      <c r="K179" s="5" t="s">
        <v>72</v>
      </c>
      <c r="L179" s="5" t="s">
        <v>188</v>
      </c>
      <c r="M179" s="5" t="s">
        <v>126</v>
      </c>
      <c r="N179" s="5" t="s">
        <v>43</v>
      </c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" t="s">
        <v>48</v>
      </c>
    </row>
    <row r="180" spans="1:28" x14ac:dyDescent="0.2">
      <c r="A180" s="59"/>
      <c r="B180" s="59"/>
      <c r="C180" s="59"/>
      <c r="D180" s="59"/>
      <c r="E180" s="59"/>
      <c r="F180" s="59"/>
      <c r="G180" s="60" t="s">
        <v>869</v>
      </c>
      <c r="H180" s="60">
        <v>623</v>
      </c>
      <c r="I180" s="46">
        <v>145</v>
      </c>
      <c r="J180" s="46">
        <v>251</v>
      </c>
      <c r="K180" s="46">
        <v>94</v>
      </c>
      <c r="L180" s="46">
        <v>79</v>
      </c>
      <c r="M180" s="46">
        <v>34</v>
      </c>
      <c r="N180" s="46">
        <v>1</v>
      </c>
      <c r="O180" s="46">
        <v>4</v>
      </c>
      <c r="P180" s="46">
        <v>2</v>
      </c>
      <c r="Q180" s="46">
        <v>2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2</v>
      </c>
      <c r="Y180" s="46">
        <v>7</v>
      </c>
      <c r="Z180" s="46">
        <v>0</v>
      </c>
      <c r="AA180" s="46">
        <v>2</v>
      </c>
      <c r="AB180" s="60" t="s">
        <v>35</v>
      </c>
    </row>
    <row r="181" spans="1:28" x14ac:dyDescent="0.2">
      <c r="A181" s="59"/>
      <c r="B181" s="59"/>
      <c r="C181" s="59"/>
      <c r="D181" s="59"/>
      <c r="E181" s="59"/>
      <c r="F181" s="59"/>
      <c r="G181" s="61"/>
      <c r="H181" s="61"/>
      <c r="I181" s="47" t="s">
        <v>94</v>
      </c>
      <c r="J181" s="47" t="s">
        <v>463</v>
      </c>
      <c r="K181" s="47" t="s">
        <v>244</v>
      </c>
      <c r="L181" s="47" t="s">
        <v>91</v>
      </c>
      <c r="M181" s="47" t="s">
        <v>33</v>
      </c>
      <c r="N181" s="47" t="s">
        <v>36</v>
      </c>
      <c r="O181" s="47" t="s">
        <v>127</v>
      </c>
      <c r="P181" s="47" t="s">
        <v>48</v>
      </c>
      <c r="Q181" s="47" t="s">
        <v>48</v>
      </c>
      <c r="R181" s="47" t="s">
        <v>46</v>
      </c>
      <c r="S181" s="47" t="s">
        <v>46</v>
      </c>
      <c r="T181" s="47" t="s">
        <v>46</v>
      </c>
      <c r="U181" s="47" t="s">
        <v>46</v>
      </c>
      <c r="V181" s="47" t="s">
        <v>46</v>
      </c>
      <c r="W181" s="47" t="s">
        <v>46</v>
      </c>
      <c r="X181" s="47" t="s">
        <v>48</v>
      </c>
      <c r="Y181" s="47" t="s">
        <v>34</v>
      </c>
      <c r="Z181" s="47" t="s">
        <v>46</v>
      </c>
      <c r="AA181" s="47" t="s">
        <v>48</v>
      </c>
      <c r="AB181" s="61"/>
    </row>
    <row r="182" spans="1:28" ht="12.75" customHeight="1" x14ac:dyDescent="0.2">
      <c r="A182" s="59">
        <v>121</v>
      </c>
      <c r="B182" s="59" t="s">
        <v>464</v>
      </c>
      <c r="C182" s="55" t="s">
        <v>50</v>
      </c>
      <c r="D182" s="58">
        <v>1268</v>
      </c>
      <c r="E182" s="55">
        <v>651</v>
      </c>
      <c r="F182" s="55"/>
      <c r="G182" s="55" t="s">
        <v>868</v>
      </c>
      <c r="H182" s="55">
        <v>647</v>
      </c>
      <c r="I182" s="5">
        <v>170</v>
      </c>
      <c r="J182" s="5">
        <v>349</v>
      </c>
      <c r="K182" s="5">
        <v>30</v>
      </c>
      <c r="L182" s="5">
        <v>57</v>
      </c>
      <c r="M182" s="5">
        <v>34</v>
      </c>
      <c r="N182" s="5">
        <v>7</v>
      </c>
      <c r="O182" s="55" t="s">
        <v>35</v>
      </c>
      <c r="P182" s="55" t="s">
        <v>35</v>
      </c>
      <c r="Q182" s="55" t="s">
        <v>35</v>
      </c>
      <c r="R182" s="55" t="s">
        <v>35</v>
      </c>
      <c r="S182" s="55" t="s">
        <v>35</v>
      </c>
      <c r="T182" s="55" t="s">
        <v>35</v>
      </c>
      <c r="U182" s="55" t="s">
        <v>35</v>
      </c>
      <c r="V182" s="55" t="s">
        <v>35</v>
      </c>
      <c r="W182" s="55" t="s">
        <v>35</v>
      </c>
      <c r="X182" s="55" t="s">
        <v>35</v>
      </c>
      <c r="Y182" s="55" t="s">
        <v>35</v>
      </c>
      <c r="Z182" s="55" t="s">
        <v>35</v>
      </c>
      <c r="AA182" s="55" t="s">
        <v>35</v>
      </c>
      <c r="AB182" s="5">
        <v>0</v>
      </c>
    </row>
    <row r="183" spans="1:28" x14ac:dyDescent="0.2">
      <c r="A183" s="59"/>
      <c r="B183" s="59"/>
      <c r="C183" s="55"/>
      <c r="D183" s="58"/>
      <c r="E183" s="55"/>
      <c r="F183" s="55"/>
      <c r="G183" s="55"/>
      <c r="H183" s="55"/>
      <c r="I183" s="5" t="s">
        <v>190</v>
      </c>
      <c r="J183" s="5" t="s">
        <v>465</v>
      </c>
      <c r="K183" s="5" t="s">
        <v>235</v>
      </c>
      <c r="L183" s="5" t="s">
        <v>184</v>
      </c>
      <c r="M183" s="5" t="s">
        <v>284</v>
      </c>
      <c r="N183" s="5" t="s">
        <v>34</v>
      </c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" t="s">
        <v>46</v>
      </c>
    </row>
    <row r="184" spans="1:28" x14ac:dyDescent="0.2">
      <c r="A184" s="59"/>
      <c r="B184" s="59"/>
      <c r="C184" s="59"/>
      <c r="D184" s="59"/>
      <c r="E184" s="59"/>
      <c r="F184" s="59"/>
      <c r="G184" s="60" t="s">
        <v>869</v>
      </c>
      <c r="H184" s="60">
        <v>648</v>
      </c>
      <c r="I184" s="46">
        <v>158</v>
      </c>
      <c r="J184" s="46">
        <v>233</v>
      </c>
      <c r="K184" s="46">
        <v>114</v>
      </c>
      <c r="L184" s="46">
        <v>80</v>
      </c>
      <c r="M184" s="46">
        <v>37</v>
      </c>
      <c r="N184" s="46">
        <v>6</v>
      </c>
      <c r="O184" s="46">
        <v>3</v>
      </c>
      <c r="P184" s="46">
        <v>4</v>
      </c>
      <c r="Q184" s="46">
        <v>4</v>
      </c>
      <c r="R184" s="46">
        <v>1</v>
      </c>
      <c r="S184" s="46">
        <v>1</v>
      </c>
      <c r="T184" s="46">
        <v>0</v>
      </c>
      <c r="U184" s="46">
        <v>0</v>
      </c>
      <c r="V184" s="46">
        <v>0</v>
      </c>
      <c r="W184" s="46">
        <v>0</v>
      </c>
      <c r="X184" s="46">
        <v>0</v>
      </c>
      <c r="Y184" s="46">
        <v>6</v>
      </c>
      <c r="Z184" s="46">
        <v>0</v>
      </c>
      <c r="AA184" s="46">
        <v>1</v>
      </c>
      <c r="AB184" s="60" t="s">
        <v>35</v>
      </c>
    </row>
    <row r="185" spans="1:28" x14ac:dyDescent="0.2">
      <c r="A185" s="59"/>
      <c r="B185" s="59"/>
      <c r="C185" s="59"/>
      <c r="D185" s="59"/>
      <c r="E185" s="59"/>
      <c r="F185" s="59"/>
      <c r="G185" s="61"/>
      <c r="H185" s="61"/>
      <c r="I185" s="47" t="s">
        <v>193</v>
      </c>
      <c r="J185" s="47" t="s">
        <v>113</v>
      </c>
      <c r="K185" s="47" t="s">
        <v>340</v>
      </c>
      <c r="L185" s="47" t="s">
        <v>162</v>
      </c>
      <c r="M185" s="47" t="s">
        <v>203</v>
      </c>
      <c r="N185" s="47" t="s">
        <v>120</v>
      </c>
      <c r="O185" s="47" t="s">
        <v>44</v>
      </c>
      <c r="P185" s="47" t="s">
        <v>127</v>
      </c>
      <c r="Q185" s="47" t="s">
        <v>127</v>
      </c>
      <c r="R185" s="47" t="s">
        <v>36</v>
      </c>
      <c r="S185" s="47" t="s">
        <v>36</v>
      </c>
      <c r="T185" s="47" t="s">
        <v>46</v>
      </c>
      <c r="U185" s="47" t="s">
        <v>46</v>
      </c>
      <c r="V185" s="47" t="s">
        <v>46</v>
      </c>
      <c r="W185" s="47" t="s">
        <v>46</v>
      </c>
      <c r="X185" s="47" t="s">
        <v>46</v>
      </c>
      <c r="Y185" s="47" t="s">
        <v>120</v>
      </c>
      <c r="Z185" s="47" t="s">
        <v>46</v>
      </c>
      <c r="AA185" s="47" t="s">
        <v>36</v>
      </c>
      <c r="AB185" s="61"/>
    </row>
    <row r="186" spans="1:28" ht="12.75" customHeight="1" x14ac:dyDescent="0.2">
      <c r="A186" s="59">
        <v>122</v>
      </c>
      <c r="B186" s="59" t="s">
        <v>466</v>
      </c>
      <c r="C186" s="55" t="s">
        <v>50</v>
      </c>
      <c r="D186" s="58">
        <v>1325</v>
      </c>
      <c r="E186" s="55">
        <v>725</v>
      </c>
      <c r="F186" s="55"/>
      <c r="G186" s="55" t="s">
        <v>868</v>
      </c>
      <c r="H186" s="55">
        <v>715</v>
      </c>
      <c r="I186" s="5">
        <v>215</v>
      </c>
      <c r="J186" s="5">
        <v>368</v>
      </c>
      <c r="K186" s="5">
        <v>31</v>
      </c>
      <c r="L186" s="5">
        <v>56</v>
      </c>
      <c r="M186" s="5">
        <v>33</v>
      </c>
      <c r="N186" s="5">
        <v>11</v>
      </c>
      <c r="O186" s="55" t="s">
        <v>35</v>
      </c>
      <c r="P186" s="55" t="s">
        <v>35</v>
      </c>
      <c r="Q186" s="55" t="s">
        <v>35</v>
      </c>
      <c r="R186" s="55" t="s">
        <v>35</v>
      </c>
      <c r="S186" s="55" t="s">
        <v>35</v>
      </c>
      <c r="T186" s="55" t="s">
        <v>35</v>
      </c>
      <c r="U186" s="55" t="s">
        <v>35</v>
      </c>
      <c r="V186" s="55" t="s">
        <v>35</v>
      </c>
      <c r="W186" s="55" t="s">
        <v>35</v>
      </c>
      <c r="X186" s="55" t="s">
        <v>35</v>
      </c>
      <c r="Y186" s="55" t="s">
        <v>35</v>
      </c>
      <c r="Z186" s="55" t="s">
        <v>35</v>
      </c>
      <c r="AA186" s="55" t="s">
        <v>35</v>
      </c>
      <c r="AB186" s="5">
        <v>1</v>
      </c>
    </row>
    <row r="187" spans="1:28" x14ac:dyDescent="0.2">
      <c r="A187" s="59"/>
      <c r="B187" s="59"/>
      <c r="C187" s="55"/>
      <c r="D187" s="58"/>
      <c r="E187" s="55"/>
      <c r="F187" s="55"/>
      <c r="G187" s="55"/>
      <c r="H187" s="55"/>
      <c r="I187" s="5" t="s">
        <v>194</v>
      </c>
      <c r="J187" s="5" t="s">
        <v>349</v>
      </c>
      <c r="K187" s="5" t="s">
        <v>55</v>
      </c>
      <c r="L187" s="5" t="s">
        <v>109</v>
      </c>
      <c r="M187" s="5" t="s">
        <v>235</v>
      </c>
      <c r="N187" s="5" t="s">
        <v>98</v>
      </c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" t="s">
        <v>45</v>
      </c>
    </row>
    <row r="188" spans="1:28" x14ac:dyDescent="0.2">
      <c r="A188" s="59"/>
      <c r="B188" s="59"/>
      <c r="C188" s="59"/>
      <c r="D188" s="59"/>
      <c r="E188" s="59"/>
      <c r="F188" s="59"/>
      <c r="G188" s="60" t="s">
        <v>869</v>
      </c>
      <c r="H188" s="60">
        <v>718</v>
      </c>
      <c r="I188" s="46">
        <v>197</v>
      </c>
      <c r="J188" s="46">
        <v>230</v>
      </c>
      <c r="K188" s="46">
        <v>123</v>
      </c>
      <c r="L188" s="46">
        <v>74</v>
      </c>
      <c r="M188" s="46">
        <v>56</v>
      </c>
      <c r="N188" s="46">
        <v>14</v>
      </c>
      <c r="O188" s="46">
        <v>2</v>
      </c>
      <c r="P188" s="46">
        <v>7</v>
      </c>
      <c r="Q188" s="46">
        <v>0</v>
      </c>
      <c r="R188" s="46">
        <v>0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2</v>
      </c>
      <c r="Y188" s="46">
        <v>10</v>
      </c>
      <c r="Z188" s="46">
        <v>2</v>
      </c>
      <c r="AA188" s="46">
        <v>1</v>
      </c>
      <c r="AB188" s="60" t="s">
        <v>35</v>
      </c>
    </row>
    <row r="189" spans="1:28" x14ac:dyDescent="0.2">
      <c r="A189" s="59"/>
      <c r="B189" s="59"/>
      <c r="C189" s="59"/>
      <c r="D189" s="59"/>
      <c r="E189" s="59"/>
      <c r="F189" s="59"/>
      <c r="G189" s="61"/>
      <c r="H189" s="61"/>
      <c r="I189" s="47" t="s">
        <v>95</v>
      </c>
      <c r="J189" s="47" t="s">
        <v>148</v>
      </c>
      <c r="K189" s="47" t="s">
        <v>355</v>
      </c>
      <c r="L189" s="47" t="s">
        <v>125</v>
      </c>
      <c r="M189" s="47" t="s">
        <v>109</v>
      </c>
      <c r="N189" s="47" t="s">
        <v>238</v>
      </c>
      <c r="O189" s="47" t="s">
        <v>48</v>
      </c>
      <c r="P189" s="47" t="s">
        <v>74</v>
      </c>
      <c r="Q189" s="47" t="s">
        <v>46</v>
      </c>
      <c r="R189" s="47" t="s">
        <v>46</v>
      </c>
      <c r="S189" s="47" t="s">
        <v>46</v>
      </c>
      <c r="T189" s="47" t="s">
        <v>46</v>
      </c>
      <c r="U189" s="47" t="s">
        <v>46</v>
      </c>
      <c r="V189" s="47" t="s">
        <v>46</v>
      </c>
      <c r="W189" s="47" t="s">
        <v>46</v>
      </c>
      <c r="X189" s="47" t="s">
        <v>48</v>
      </c>
      <c r="Y189" s="47" t="s">
        <v>47</v>
      </c>
      <c r="Z189" s="47" t="s">
        <v>48</v>
      </c>
      <c r="AA189" s="47" t="s">
        <v>45</v>
      </c>
      <c r="AB189" s="61"/>
    </row>
    <row r="190" spans="1:28" ht="12.75" customHeight="1" x14ac:dyDescent="0.2">
      <c r="A190" s="59">
        <v>123</v>
      </c>
      <c r="B190" s="59" t="s">
        <v>467</v>
      </c>
      <c r="C190" s="55" t="s">
        <v>50</v>
      </c>
      <c r="D190" s="55">
        <v>734</v>
      </c>
      <c r="E190" s="55">
        <v>368</v>
      </c>
      <c r="F190" s="55"/>
      <c r="G190" s="55" t="s">
        <v>868</v>
      </c>
      <c r="H190" s="55">
        <v>362</v>
      </c>
      <c r="I190" s="5">
        <v>114</v>
      </c>
      <c r="J190" s="5">
        <v>175</v>
      </c>
      <c r="K190" s="5">
        <v>17</v>
      </c>
      <c r="L190" s="5">
        <v>18</v>
      </c>
      <c r="M190" s="5">
        <v>33</v>
      </c>
      <c r="N190" s="5">
        <v>3</v>
      </c>
      <c r="O190" s="55" t="s">
        <v>35</v>
      </c>
      <c r="P190" s="55" t="s">
        <v>35</v>
      </c>
      <c r="Q190" s="55" t="s">
        <v>35</v>
      </c>
      <c r="R190" s="55" t="s">
        <v>35</v>
      </c>
      <c r="S190" s="55" t="s">
        <v>35</v>
      </c>
      <c r="T190" s="55" t="s">
        <v>35</v>
      </c>
      <c r="U190" s="55" t="s">
        <v>35</v>
      </c>
      <c r="V190" s="55" t="s">
        <v>35</v>
      </c>
      <c r="W190" s="55" t="s">
        <v>35</v>
      </c>
      <c r="X190" s="55" t="s">
        <v>35</v>
      </c>
      <c r="Y190" s="55" t="s">
        <v>35</v>
      </c>
      <c r="Z190" s="55" t="s">
        <v>35</v>
      </c>
      <c r="AA190" s="55" t="s">
        <v>35</v>
      </c>
      <c r="AB190" s="5">
        <v>2</v>
      </c>
    </row>
    <row r="191" spans="1:28" x14ac:dyDescent="0.2">
      <c r="A191" s="59"/>
      <c r="B191" s="59"/>
      <c r="C191" s="55"/>
      <c r="D191" s="55"/>
      <c r="E191" s="55"/>
      <c r="F191" s="55"/>
      <c r="G191" s="55"/>
      <c r="H191" s="55"/>
      <c r="I191" s="5" t="s">
        <v>387</v>
      </c>
      <c r="J191" s="5" t="s">
        <v>313</v>
      </c>
      <c r="K191" s="5" t="s">
        <v>386</v>
      </c>
      <c r="L191" s="5" t="s">
        <v>126</v>
      </c>
      <c r="M191" s="5" t="s">
        <v>446</v>
      </c>
      <c r="N191" s="5" t="s">
        <v>43</v>
      </c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" t="s">
        <v>127</v>
      </c>
    </row>
    <row r="192" spans="1:28" x14ac:dyDescent="0.2">
      <c r="A192" s="59"/>
      <c r="B192" s="59"/>
      <c r="C192" s="59"/>
      <c r="D192" s="59"/>
      <c r="E192" s="59"/>
      <c r="F192" s="59"/>
      <c r="G192" s="60" t="s">
        <v>869</v>
      </c>
      <c r="H192" s="60">
        <v>359</v>
      </c>
      <c r="I192" s="46">
        <v>99</v>
      </c>
      <c r="J192" s="46">
        <v>125</v>
      </c>
      <c r="K192" s="46">
        <v>46</v>
      </c>
      <c r="L192" s="46">
        <v>39</v>
      </c>
      <c r="M192" s="46">
        <v>37</v>
      </c>
      <c r="N192" s="46">
        <v>1</v>
      </c>
      <c r="O192" s="46">
        <v>3</v>
      </c>
      <c r="P192" s="46">
        <v>1</v>
      </c>
      <c r="Q192" s="46">
        <v>0</v>
      </c>
      <c r="R192" s="46">
        <v>1</v>
      </c>
      <c r="S192" s="46">
        <v>0</v>
      </c>
      <c r="T192" s="46">
        <v>0</v>
      </c>
      <c r="U192" s="46">
        <v>0</v>
      </c>
      <c r="V192" s="46">
        <v>1</v>
      </c>
      <c r="W192" s="46">
        <v>0</v>
      </c>
      <c r="X192" s="46">
        <v>0</v>
      </c>
      <c r="Y192" s="46">
        <v>5</v>
      </c>
      <c r="Z192" s="46">
        <v>0</v>
      </c>
      <c r="AA192" s="46">
        <v>1</v>
      </c>
      <c r="AB192" s="60" t="s">
        <v>35</v>
      </c>
    </row>
    <row r="193" spans="1:28" x14ac:dyDescent="0.2">
      <c r="A193" s="59"/>
      <c r="B193" s="59"/>
      <c r="C193" s="59"/>
      <c r="D193" s="59"/>
      <c r="E193" s="59"/>
      <c r="F193" s="59"/>
      <c r="G193" s="61"/>
      <c r="H193" s="61"/>
      <c r="I193" s="47" t="s">
        <v>101</v>
      </c>
      <c r="J193" s="47" t="s">
        <v>468</v>
      </c>
      <c r="K193" s="47" t="s">
        <v>228</v>
      </c>
      <c r="L193" s="47" t="s">
        <v>188</v>
      </c>
      <c r="M193" s="47" t="s">
        <v>125</v>
      </c>
      <c r="N193" s="47" t="s">
        <v>48</v>
      </c>
      <c r="O193" s="47" t="s">
        <v>43</v>
      </c>
      <c r="P193" s="47" t="s">
        <v>48</v>
      </c>
      <c r="Q193" s="47" t="s">
        <v>46</v>
      </c>
      <c r="R193" s="47" t="s">
        <v>48</v>
      </c>
      <c r="S193" s="47" t="s">
        <v>46</v>
      </c>
      <c r="T193" s="47" t="s">
        <v>46</v>
      </c>
      <c r="U193" s="47" t="s">
        <v>46</v>
      </c>
      <c r="V193" s="47" t="s">
        <v>48</v>
      </c>
      <c r="W193" s="47" t="s">
        <v>46</v>
      </c>
      <c r="X193" s="47" t="s">
        <v>46</v>
      </c>
      <c r="Y193" s="47" t="s">
        <v>47</v>
      </c>
      <c r="Z193" s="47" t="s">
        <v>46</v>
      </c>
      <c r="AA193" s="47" t="s">
        <v>48</v>
      </c>
      <c r="AB193" s="61"/>
    </row>
    <row r="194" spans="1:28" ht="12.75" customHeight="1" x14ac:dyDescent="0.2">
      <c r="A194" s="59">
        <v>129</v>
      </c>
      <c r="B194" s="59" t="s">
        <v>884</v>
      </c>
      <c r="C194" s="55" t="s">
        <v>50</v>
      </c>
      <c r="D194" s="55">
        <v>0</v>
      </c>
      <c r="E194" s="55">
        <v>621</v>
      </c>
      <c r="F194" s="55"/>
      <c r="G194" s="55" t="s">
        <v>868</v>
      </c>
      <c r="H194" s="55">
        <v>617</v>
      </c>
      <c r="I194" s="5">
        <v>138</v>
      </c>
      <c r="J194" s="5">
        <v>359</v>
      </c>
      <c r="K194" s="5">
        <v>33</v>
      </c>
      <c r="L194" s="5">
        <v>48</v>
      </c>
      <c r="M194" s="5">
        <v>25</v>
      </c>
      <c r="N194" s="5">
        <v>10</v>
      </c>
      <c r="O194" s="55" t="s">
        <v>35</v>
      </c>
      <c r="P194" s="55" t="s">
        <v>35</v>
      </c>
      <c r="Q194" s="55" t="s">
        <v>35</v>
      </c>
      <c r="R194" s="55" t="s">
        <v>35</v>
      </c>
      <c r="S194" s="55" t="s">
        <v>35</v>
      </c>
      <c r="T194" s="55" t="s">
        <v>35</v>
      </c>
      <c r="U194" s="55" t="s">
        <v>35</v>
      </c>
      <c r="V194" s="55" t="s">
        <v>35</v>
      </c>
      <c r="W194" s="55" t="s">
        <v>35</v>
      </c>
      <c r="X194" s="55" t="s">
        <v>35</v>
      </c>
      <c r="Y194" s="55" t="s">
        <v>35</v>
      </c>
      <c r="Z194" s="55" t="s">
        <v>35</v>
      </c>
      <c r="AA194" s="55" t="s">
        <v>35</v>
      </c>
      <c r="AB194" s="5">
        <v>4</v>
      </c>
    </row>
    <row r="195" spans="1:28" x14ac:dyDescent="0.2">
      <c r="A195" s="59"/>
      <c r="B195" s="59"/>
      <c r="C195" s="55"/>
      <c r="D195" s="55"/>
      <c r="E195" s="55"/>
      <c r="F195" s="55"/>
      <c r="G195" s="55"/>
      <c r="H195" s="55"/>
      <c r="I195" s="5" t="s">
        <v>122</v>
      </c>
      <c r="J195" s="5" t="s">
        <v>469</v>
      </c>
      <c r="K195" s="5" t="s">
        <v>284</v>
      </c>
      <c r="L195" s="5" t="s">
        <v>109</v>
      </c>
      <c r="M195" s="5" t="s">
        <v>395</v>
      </c>
      <c r="N195" s="5" t="s">
        <v>68</v>
      </c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" t="s">
        <v>127</v>
      </c>
    </row>
    <row r="196" spans="1:28" x14ac:dyDescent="0.2">
      <c r="A196" s="59"/>
      <c r="B196" s="59"/>
      <c r="C196" s="59"/>
      <c r="D196" s="59"/>
      <c r="E196" s="59"/>
      <c r="F196" s="59"/>
      <c r="G196" s="60" t="s">
        <v>869</v>
      </c>
      <c r="H196" s="60">
        <v>618</v>
      </c>
      <c r="I196" s="46">
        <v>131</v>
      </c>
      <c r="J196" s="46">
        <v>268</v>
      </c>
      <c r="K196" s="46">
        <v>92</v>
      </c>
      <c r="L196" s="46">
        <v>71</v>
      </c>
      <c r="M196" s="46">
        <v>29</v>
      </c>
      <c r="N196" s="46">
        <v>4</v>
      </c>
      <c r="O196" s="46">
        <v>5</v>
      </c>
      <c r="P196" s="46">
        <v>3</v>
      </c>
      <c r="Q196" s="46">
        <v>0</v>
      </c>
      <c r="R196" s="46">
        <v>0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11</v>
      </c>
      <c r="Z196" s="46">
        <v>1</v>
      </c>
      <c r="AA196" s="46">
        <v>3</v>
      </c>
      <c r="AB196" s="60" t="s">
        <v>35</v>
      </c>
    </row>
    <row r="197" spans="1:28" x14ac:dyDescent="0.2">
      <c r="A197" s="59"/>
      <c r="B197" s="59"/>
      <c r="C197" s="59"/>
      <c r="D197" s="59"/>
      <c r="E197" s="59"/>
      <c r="F197" s="59"/>
      <c r="G197" s="61"/>
      <c r="H197" s="61"/>
      <c r="I197" s="47" t="s">
        <v>208</v>
      </c>
      <c r="J197" s="47" t="s">
        <v>470</v>
      </c>
      <c r="K197" s="47" t="s">
        <v>31</v>
      </c>
      <c r="L197" s="47" t="s">
        <v>256</v>
      </c>
      <c r="M197" s="47" t="s">
        <v>386</v>
      </c>
      <c r="N197" s="47" t="s">
        <v>127</v>
      </c>
      <c r="O197" s="47" t="s">
        <v>43</v>
      </c>
      <c r="P197" s="47" t="s">
        <v>44</v>
      </c>
      <c r="Q197" s="47" t="s">
        <v>46</v>
      </c>
      <c r="R197" s="47" t="s">
        <v>46</v>
      </c>
      <c r="S197" s="47" t="s">
        <v>46</v>
      </c>
      <c r="T197" s="47" t="s">
        <v>46</v>
      </c>
      <c r="U197" s="47" t="s">
        <v>46</v>
      </c>
      <c r="V197" s="47" t="s">
        <v>46</v>
      </c>
      <c r="W197" s="47" t="s">
        <v>46</v>
      </c>
      <c r="X197" s="47" t="s">
        <v>46</v>
      </c>
      <c r="Y197" s="47" t="s">
        <v>110</v>
      </c>
      <c r="Z197" s="47" t="s">
        <v>36</v>
      </c>
      <c r="AA197" s="47" t="s">
        <v>44</v>
      </c>
      <c r="AB197" s="61"/>
    </row>
    <row r="198" spans="1:28" ht="12.75" customHeight="1" x14ac:dyDescent="0.2">
      <c r="A198" s="59">
        <v>131</v>
      </c>
      <c r="B198" s="59" t="s">
        <v>471</v>
      </c>
      <c r="C198" s="55" t="s">
        <v>50</v>
      </c>
      <c r="D198" s="58">
        <v>1157</v>
      </c>
      <c r="E198" s="55">
        <v>583</v>
      </c>
      <c r="F198" s="55"/>
      <c r="G198" s="55" t="s">
        <v>868</v>
      </c>
      <c r="H198" s="55">
        <v>571</v>
      </c>
      <c r="I198" s="5">
        <v>164</v>
      </c>
      <c r="J198" s="5">
        <v>282</v>
      </c>
      <c r="K198" s="5">
        <v>34</v>
      </c>
      <c r="L198" s="5">
        <v>40</v>
      </c>
      <c r="M198" s="5">
        <v>41</v>
      </c>
      <c r="N198" s="5">
        <v>9</v>
      </c>
      <c r="O198" s="55" t="s">
        <v>35</v>
      </c>
      <c r="P198" s="55" t="s">
        <v>35</v>
      </c>
      <c r="Q198" s="55" t="s">
        <v>35</v>
      </c>
      <c r="R198" s="55" t="s">
        <v>35</v>
      </c>
      <c r="S198" s="55" t="s">
        <v>35</v>
      </c>
      <c r="T198" s="55" t="s">
        <v>35</v>
      </c>
      <c r="U198" s="55" t="s">
        <v>35</v>
      </c>
      <c r="V198" s="55" t="s">
        <v>35</v>
      </c>
      <c r="W198" s="55" t="s">
        <v>35</v>
      </c>
      <c r="X198" s="55" t="s">
        <v>35</v>
      </c>
      <c r="Y198" s="55" t="s">
        <v>35</v>
      </c>
      <c r="Z198" s="55" t="s">
        <v>35</v>
      </c>
      <c r="AA198" s="55" t="s">
        <v>35</v>
      </c>
      <c r="AB198" s="5">
        <v>1</v>
      </c>
    </row>
    <row r="199" spans="1:28" x14ac:dyDescent="0.2">
      <c r="A199" s="59"/>
      <c r="B199" s="59"/>
      <c r="C199" s="55"/>
      <c r="D199" s="58"/>
      <c r="E199" s="55"/>
      <c r="F199" s="55"/>
      <c r="G199" s="55"/>
      <c r="H199" s="55"/>
      <c r="I199" s="5" t="s">
        <v>117</v>
      </c>
      <c r="J199" s="5" t="s">
        <v>472</v>
      </c>
      <c r="K199" s="5" t="s">
        <v>81</v>
      </c>
      <c r="L199" s="5" t="s">
        <v>72</v>
      </c>
      <c r="M199" s="5" t="s">
        <v>144</v>
      </c>
      <c r="N199" s="5" t="s">
        <v>68</v>
      </c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" t="s">
        <v>36</v>
      </c>
    </row>
    <row r="200" spans="1:28" x14ac:dyDescent="0.2">
      <c r="A200" s="59"/>
      <c r="B200" s="59"/>
      <c r="C200" s="59"/>
      <c r="D200" s="59"/>
      <c r="E200" s="59"/>
      <c r="F200" s="59"/>
      <c r="G200" s="60" t="s">
        <v>869</v>
      </c>
      <c r="H200" s="60">
        <v>569</v>
      </c>
      <c r="I200" s="46">
        <v>147</v>
      </c>
      <c r="J200" s="46">
        <v>198</v>
      </c>
      <c r="K200" s="46">
        <v>84</v>
      </c>
      <c r="L200" s="46">
        <v>63</v>
      </c>
      <c r="M200" s="46">
        <v>53</v>
      </c>
      <c r="N200" s="46">
        <v>9</v>
      </c>
      <c r="O200" s="46">
        <v>2</v>
      </c>
      <c r="P200" s="46">
        <v>3</v>
      </c>
      <c r="Q200" s="46">
        <v>0</v>
      </c>
      <c r="R200" s="46">
        <v>1</v>
      </c>
      <c r="S200" s="46">
        <v>0</v>
      </c>
      <c r="T200" s="46">
        <v>0</v>
      </c>
      <c r="U200" s="46">
        <v>0</v>
      </c>
      <c r="V200" s="46">
        <v>0</v>
      </c>
      <c r="W200" s="46">
        <v>0</v>
      </c>
      <c r="X200" s="46">
        <v>0</v>
      </c>
      <c r="Y200" s="46">
        <v>6</v>
      </c>
      <c r="Z200" s="46">
        <v>2</v>
      </c>
      <c r="AA200" s="46">
        <v>1</v>
      </c>
      <c r="AB200" s="60" t="s">
        <v>35</v>
      </c>
    </row>
    <row r="201" spans="1:28" x14ac:dyDescent="0.2">
      <c r="A201" s="59"/>
      <c r="B201" s="59"/>
      <c r="C201" s="59"/>
      <c r="D201" s="59"/>
      <c r="E201" s="59"/>
      <c r="F201" s="59"/>
      <c r="G201" s="61"/>
      <c r="H201" s="61"/>
      <c r="I201" s="47" t="s">
        <v>330</v>
      </c>
      <c r="J201" s="47" t="s">
        <v>468</v>
      </c>
      <c r="K201" s="47" t="s">
        <v>207</v>
      </c>
      <c r="L201" s="47" t="s">
        <v>473</v>
      </c>
      <c r="M201" s="47" t="s">
        <v>379</v>
      </c>
      <c r="N201" s="47" t="s">
        <v>68</v>
      </c>
      <c r="O201" s="47" t="s">
        <v>87</v>
      </c>
      <c r="P201" s="47" t="s">
        <v>44</v>
      </c>
      <c r="Q201" s="47" t="s">
        <v>46</v>
      </c>
      <c r="R201" s="47" t="s">
        <v>36</v>
      </c>
      <c r="S201" s="47" t="s">
        <v>46</v>
      </c>
      <c r="T201" s="47" t="s">
        <v>46</v>
      </c>
      <c r="U201" s="47" t="s">
        <v>46</v>
      </c>
      <c r="V201" s="47" t="s">
        <v>46</v>
      </c>
      <c r="W201" s="47" t="s">
        <v>46</v>
      </c>
      <c r="X201" s="47" t="s">
        <v>46</v>
      </c>
      <c r="Y201" s="47" t="s">
        <v>34</v>
      </c>
      <c r="Z201" s="47" t="s">
        <v>87</v>
      </c>
      <c r="AA201" s="47" t="s">
        <v>36</v>
      </c>
      <c r="AB201" s="61"/>
    </row>
    <row r="202" spans="1:28" ht="12.75" customHeight="1" x14ac:dyDescent="0.2">
      <c r="A202" s="59">
        <v>132</v>
      </c>
      <c r="B202" s="59" t="s">
        <v>474</v>
      </c>
      <c r="C202" s="55" t="s">
        <v>50</v>
      </c>
      <c r="D202" s="58">
        <v>1121</v>
      </c>
      <c r="E202" s="55">
        <v>588</v>
      </c>
      <c r="F202" s="55"/>
      <c r="G202" s="55" t="s">
        <v>868</v>
      </c>
      <c r="H202" s="55">
        <v>583</v>
      </c>
      <c r="I202" s="5">
        <v>164</v>
      </c>
      <c r="J202" s="5">
        <v>271</v>
      </c>
      <c r="K202" s="5">
        <v>35</v>
      </c>
      <c r="L202" s="5">
        <v>53</v>
      </c>
      <c r="M202" s="5">
        <v>51</v>
      </c>
      <c r="N202" s="5">
        <v>9</v>
      </c>
      <c r="O202" s="55" t="s">
        <v>35</v>
      </c>
      <c r="P202" s="55" t="s">
        <v>35</v>
      </c>
      <c r="Q202" s="55" t="s">
        <v>35</v>
      </c>
      <c r="R202" s="55" t="s">
        <v>35</v>
      </c>
      <c r="S202" s="55" t="s">
        <v>35</v>
      </c>
      <c r="T202" s="55" t="s">
        <v>35</v>
      </c>
      <c r="U202" s="55" t="s">
        <v>35</v>
      </c>
      <c r="V202" s="55" t="s">
        <v>35</v>
      </c>
      <c r="W202" s="55" t="s">
        <v>35</v>
      </c>
      <c r="X202" s="55" t="s">
        <v>35</v>
      </c>
      <c r="Y202" s="55" t="s">
        <v>35</v>
      </c>
      <c r="Z202" s="55" t="s">
        <v>35</v>
      </c>
      <c r="AA202" s="55" t="s">
        <v>35</v>
      </c>
      <c r="AB202" s="5">
        <v>0</v>
      </c>
    </row>
    <row r="203" spans="1:28" x14ac:dyDescent="0.2">
      <c r="A203" s="59"/>
      <c r="B203" s="59"/>
      <c r="C203" s="55"/>
      <c r="D203" s="58"/>
      <c r="E203" s="55"/>
      <c r="F203" s="55"/>
      <c r="G203" s="55"/>
      <c r="H203" s="55"/>
      <c r="I203" s="5" t="s">
        <v>475</v>
      </c>
      <c r="J203" s="5" t="s">
        <v>476</v>
      </c>
      <c r="K203" s="5" t="s">
        <v>81</v>
      </c>
      <c r="L203" s="5" t="s">
        <v>446</v>
      </c>
      <c r="M203" s="5" t="s">
        <v>175</v>
      </c>
      <c r="N203" s="5" t="s">
        <v>98</v>
      </c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" t="s">
        <v>46</v>
      </c>
    </row>
    <row r="204" spans="1:28" x14ac:dyDescent="0.2">
      <c r="A204" s="59"/>
      <c r="B204" s="59"/>
      <c r="C204" s="59"/>
      <c r="D204" s="59"/>
      <c r="E204" s="59"/>
      <c r="F204" s="59"/>
      <c r="G204" s="60" t="s">
        <v>869</v>
      </c>
      <c r="H204" s="60">
        <v>584</v>
      </c>
      <c r="I204" s="46">
        <v>155</v>
      </c>
      <c r="J204" s="46">
        <v>179</v>
      </c>
      <c r="K204" s="46">
        <v>90</v>
      </c>
      <c r="L204" s="46">
        <v>68</v>
      </c>
      <c r="M204" s="46">
        <v>50</v>
      </c>
      <c r="N204" s="46">
        <v>6</v>
      </c>
      <c r="O204" s="46">
        <v>6</v>
      </c>
      <c r="P204" s="46">
        <v>6</v>
      </c>
      <c r="Q204" s="46">
        <v>3</v>
      </c>
      <c r="R204" s="46">
        <v>5</v>
      </c>
      <c r="S204" s="46">
        <v>1</v>
      </c>
      <c r="T204" s="46">
        <v>0</v>
      </c>
      <c r="U204" s="46">
        <v>1</v>
      </c>
      <c r="V204" s="46">
        <v>0</v>
      </c>
      <c r="W204" s="46">
        <v>0</v>
      </c>
      <c r="X204" s="46">
        <v>1</v>
      </c>
      <c r="Y204" s="46">
        <v>10</v>
      </c>
      <c r="Z204" s="46">
        <v>0</v>
      </c>
      <c r="AA204" s="46">
        <v>3</v>
      </c>
      <c r="AB204" s="60" t="s">
        <v>35</v>
      </c>
    </row>
    <row r="205" spans="1:28" x14ac:dyDescent="0.2">
      <c r="A205" s="59"/>
      <c r="B205" s="59"/>
      <c r="C205" s="59"/>
      <c r="D205" s="59"/>
      <c r="E205" s="59"/>
      <c r="F205" s="59"/>
      <c r="G205" s="61"/>
      <c r="H205" s="61"/>
      <c r="I205" s="47" t="s">
        <v>372</v>
      </c>
      <c r="J205" s="47" t="s">
        <v>477</v>
      </c>
      <c r="K205" s="47" t="s">
        <v>478</v>
      </c>
      <c r="L205" s="47" t="s">
        <v>96</v>
      </c>
      <c r="M205" s="47" t="s">
        <v>156</v>
      </c>
      <c r="N205" s="47" t="s">
        <v>74</v>
      </c>
      <c r="O205" s="47" t="s">
        <v>74</v>
      </c>
      <c r="P205" s="47" t="s">
        <v>74</v>
      </c>
      <c r="Q205" s="47" t="s">
        <v>44</v>
      </c>
      <c r="R205" s="47" t="s">
        <v>120</v>
      </c>
      <c r="S205" s="47" t="s">
        <v>36</v>
      </c>
      <c r="T205" s="47" t="s">
        <v>46</v>
      </c>
      <c r="U205" s="47" t="s">
        <v>36</v>
      </c>
      <c r="V205" s="47" t="s">
        <v>46</v>
      </c>
      <c r="W205" s="47" t="s">
        <v>46</v>
      </c>
      <c r="X205" s="47" t="s">
        <v>36</v>
      </c>
      <c r="Y205" s="47" t="s">
        <v>61</v>
      </c>
      <c r="Z205" s="47" t="s">
        <v>46</v>
      </c>
      <c r="AA205" s="47" t="s">
        <v>44</v>
      </c>
      <c r="AB205" s="61"/>
    </row>
    <row r="206" spans="1:28" ht="12.75" customHeight="1" x14ac:dyDescent="0.2">
      <c r="A206" s="59">
        <v>133</v>
      </c>
      <c r="B206" s="59" t="s">
        <v>479</v>
      </c>
      <c r="C206" s="55" t="s">
        <v>50</v>
      </c>
      <c r="D206" s="58">
        <v>1181</v>
      </c>
      <c r="E206" s="55">
        <v>676</v>
      </c>
      <c r="F206" s="55"/>
      <c r="G206" s="55" t="s">
        <v>868</v>
      </c>
      <c r="H206" s="55">
        <v>673</v>
      </c>
      <c r="I206" s="5">
        <v>216</v>
      </c>
      <c r="J206" s="5">
        <v>311</v>
      </c>
      <c r="K206" s="5">
        <v>38</v>
      </c>
      <c r="L206" s="5">
        <v>46</v>
      </c>
      <c r="M206" s="5">
        <v>52</v>
      </c>
      <c r="N206" s="5">
        <v>10</v>
      </c>
      <c r="O206" s="55" t="s">
        <v>35</v>
      </c>
      <c r="P206" s="55" t="s">
        <v>35</v>
      </c>
      <c r="Q206" s="55" t="s">
        <v>35</v>
      </c>
      <c r="R206" s="55" t="s">
        <v>35</v>
      </c>
      <c r="S206" s="55" t="s">
        <v>35</v>
      </c>
      <c r="T206" s="55" t="s">
        <v>35</v>
      </c>
      <c r="U206" s="55" t="s">
        <v>35</v>
      </c>
      <c r="V206" s="55" t="s">
        <v>35</v>
      </c>
      <c r="W206" s="55" t="s">
        <v>35</v>
      </c>
      <c r="X206" s="55" t="s">
        <v>35</v>
      </c>
      <c r="Y206" s="55" t="s">
        <v>35</v>
      </c>
      <c r="Z206" s="55" t="s">
        <v>35</v>
      </c>
      <c r="AA206" s="55" t="s">
        <v>35</v>
      </c>
      <c r="AB206" s="5">
        <v>0</v>
      </c>
    </row>
    <row r="207" spans="1:28" x14ac:dyDescent="0.2">
      <c r="A207" s="59"/>
      <c r="B207" s="59"/>
      <c r="C207" s="55"/>
      <c r="D207" s="58"/>
      <c r="E207" s="55"/>
      <c r="F207" s="55"/>
      <c r="G207" s="55"/>
      <c r="H207" s="55"/>
      <c r="I207" s="5" t="s">
        <v>480</v>
      </c>
      <c r="J207" s="5" t="s">
        <v>481</v>
      </c>
      <c r="K207" s="5" t="s">
        <v>54</v>
      </c>
      <c r="L207" s="5" t="s">
        <v>42</v>
      </c>
      <c r="M207" s="5" t="s">
        <v>353</v>
      </c>
      <c r="N207" s="5" t="s">
        <v>98</v>
      </c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" t="s">
        <v>46</v>
      </c>
    </row>
    <row r="208" spans="1:28" x14ac:dyDescent="0.2">
      <c r="A208" s="59"/>
      <c r="B208" s="59"/>
      <c r="C208" s="59"/>
      <c r="D208" s="59"/>
      <c r="E208" s="59"/>
      <c r="F208" s="59"/>
      <c r="G208" s="60" t="s">
        <v>869</v>
      </c>
      <c r="H208" s="60">
        <v>672</v>
      </c>
      <c r="I208" s="46">
        <v>183</v>
      </c>
      <c r="J208" s="46">
        <v>226</v>
      </c>
      <c r="K208" s="46">
        <v>94</v>
      </c>
      <c r="L208" s="46">
        <v>64</v>
      </c>
      <c r="M208" s="46">
        <v>68</v>
      </c>
      <c r="N208" s="46">
        <v>6</v>
      </c>
      <c r="O208" s="46">
        <v>6</v>
      </c>
      <c r="P208" s="46">
        <v>1</v>
      </c>
      <c r="Q208" s="46">
        <v>3</v>
      </c>
      <c r="R208" s="46">
        <v>1</v>
      </c>
      <c r="S208" s="46">
        <v>0</v>
      </c>
      <c r="T208" s="46">
        <v>0</v>
      </c>
      <c r="U208" s="46">
        <v>2</v>
      </c>
      <c r="V208" s="46">
        <v>0</v>
      </c>
      <c r="W208" s="46">
        <v>0</v>
      </c>
      <c r="X208" s="46">
        <v>0</v>
      </c>
      <c r="Y208" s="46">
        <v>14</v>
      </c>
      <c r="Z208" s="46">
        <v>1</v>
      </c>
      <c r="AA208" s="46">
        <v>3</v>
      </c>
      <c r="AB208" s="60" t="s">
        <v>35</v>
      </c>
    </row>
    <row r="209" spans="1:28" x14ac:dyDescent="0.2">
      <c r="A209" s="59"/>
      <c r="B209" s="59"/>
      <c r="C209" s="59"/>
      <c r="D209" s="59"/>
      <c r="E209" s="59"/>
      <c r="F209" s="59"/>
      <c r="G209" s="61"/>
      <c r="H209" s="61"/>
      <c r="I209" s="47" t="s">
        <v>397</v>
      </c>
      <c r="J209" s="47" t="s">
        <v>482</v>
      </c>
      <c r="K209" s="47" t="s">
        <v>346</v>
      </c>
      <c r="L209" s="47" t="s">
        <v>246</v>
      </c>
      <c r="M209" s="47" t="s">
        <v>115</v>
      </c>
      <c r="N209" s="47" t="s">
        <v>120</v>
      </c>
      <c r="O209" s="47" t="s">
        <v>120</v>
      </c>
      <c r="P209" s="47" t="s">
        <v>45</v>
      </c>
      <c r="Q209" s="47" t="s">
        <v>87</v>
      </c>
      <c r="R209" s="47" t="s">
        <v>45</v>
      </c>
      <c r="S209" s="47" t="s">
        <v>46</v>
      </c>
      <c r="T209" s="47" t="s">
        <v>46</v>
      </c>
      <c r="U209" s="47" t="s">
        <v>48</v>
      </c>
      <c r="V209" s="47" t="s">
        <v>46</v>
      </c>
      <c r="W209" s="47" t="s">
        <v>46</v>
      </c>
      <c r="X209" s="47" t="s">
        <v>46</v>
      </c>
      <c r="Y209" s="47" t="s">
        <v>170</v>
      </c>
      <c r="Z209" s="47" t="s">
        <v>45</v>
      </c>
      <c r="AA209" s="47" t="s">
        <v>87</v>
      </c>
      <c r="AB209" s="61"/>
    </row>
    <row r="210" spans="1:28" ht="12.75" customHeight="1" x14ac:dyDescent="0.2">
      <c r="A210" s="59">
        <v>139</v>
      </c>
      <c r="B210" s="59" t="s">
        <v>885</v>
      </c>
      <c r="C210" s="55" t="s">
        <v>50</v>
      </c>
      <c r="D210" s="55">
        <v>0</v>
      </c>
      <c r="E210" s="55">
        <v>556</v>
      </c>
      <c r="F210" s="55"/>
      <c r="G210" s="55" t="s">
        <v>868</v>
      </c>
      <c r="H210" s="55">
        <v>555</v>
      </c>
      <c r="I210" s="5">
        <v>162</v>
      </c>
      <c r="J210" s="5">
        <v>279</v>
      </c>
      <c r="K210" s="5">
        <v>28</v>
      </c>
      <c r="L210" s="5">
        <v>46</v>
      </c>
      <c r="M210" s="5">
        <v>31</v>
      </c>
      <c r="N210" s="5">
        <v>8</v>
      </c>
      <c r="O210" s="55" t="s">
        <v>35</v>
      </c>
      <c r="P210" s="55" t="s">
        <v>35</v>
      </c>
      <c r="Q210" s="55" t="s">
        <v>35</v>
      </c>
      <c r="R210" s="55" t="s">
        <v>35</v>
      </c>
      <c r="S210" s="55" t="s">
        <v>35</v>
      </c>
      <c r="T210" s="55" t="s">
        <v>35</v>
      </c>
      <c r="U210" s="55" t="s">
        <v>35</v>
      </c>
      <c r="V210" s="55" t="s">
        <v>35</v>
      </c>
      <c r="W210" s="55" t="s">
        <v>35</v>
      </c>
      <c r="X210" s="55" t="s">
        <v>35</v>
      </c>
      <c r="Y210" s="55" t="s">
        <v>35</v>
      </c>
      <c r="Z210" s="55" t="s">
        <v>35</v>
      </c>
      <c r="AA210" s="55" t="s">
        <v>35</v>
      </c>
      <c r="AB210" s="5">
        <v>1</v>
      </c>
    </row>
    <row r="211" spans="1:28" x14ac:dyDescent="0.2">
      <c r="A211" s="59"/>
      <c r="B211" s="59"/>
      <c r="C211" s="55"/>
      <c r="D211" s="55"/>
      <c r="E211" s="55"/>
      <c r="F211" s="55"/>
      <c r="G211" s="55"/>
      <c r="H211" s="55"/>
      <c r="I211" s="5" t="s">
        <v>408</v>
      </c>
      <c r="J211" s="5" t="s">
        <v>483</v>
      </c>
      <c r="K211" s="5" t="s">
        <v>126</v>
      </c>
      <c r="L211" s="5" t="s">
        <v>319</v>
      </c>
      <c r="M211" s="5" t="s">
        <v>54</v>
      </c>
      <c r="N211" s="5" t="s">
        <v>47</v>
      </c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" t="s">
        <v>36</v>
      </c>
    </row>
    <row r="212" spans="1:28" x14ac:dyDescent="0.2">
      <c r="A212" s="59"/>
      <c r="B212" s="59"/>
      <c r="C212" s="59"/>
      <c r="D212" s="59"/>
      <c r="E212" s="59"/>
      <c r="F212" s="59"/>
      <c r="G212" s="60" t="s">
        <v>869</v>
      </c>
      <c r="H212" s="60">
        <v>554</v>
      </c>
      <c r="I212" s="46">
        <v>154</v>
      </c>
      <c r="J212" s="46">
        <v>208</v>
      </c>
      <c r="K212" s="46">
        <v>72</v>
      </c>
      <c r="L212" s="46">
        <v>58</v>
      </c>
      <c r="M212" s="46">
        <v>42</v>
      </c>
      <c r="N212" s="46">
        <v>4</v>
      </c>
      <c r="O212" s="46">
        <v>5</v>
      </c>
      <c r="P212" s="46">
        <v>1</v>
      </c>
      <c r="Q212" s="46">
        <v>0</v>
      </c>
      <c r="R212" s="46">
        <v>0</v>
      </c>
      <c r="S212" s="46">
        <v>0</v>
      </c>
      <c r="T212" s="46">
        <v>0</v>
      </c>
      <c r="U212" s="46">
        <v>0</v>
      </c>
      <c r="V212" s="46">
        <v>0</v>
      </c>
      <c r="W212" s="46">
        <v>0</v>
      </c>
      <c r="X212" s="46">
        <v>0</v>
      </c>
      <c r="Y212" s="46">
        <v>6</v>
      </c>
      <c r="Z212" s="46">
        <v>2</v>
      </c>
      <c r="AA212" s="46">
        <v>2</v>
      </c>
      <c r="AB212" s="60" t="s">
        <v>35</v>
      </c>
    </row>
    <row r="213" spans="1:28" x14ac:dyDescent="0.2">
      <c r="A213" s="59"/>
      <c r="B213" s="59"/>
      <c r="C213" s="59"/>
      <c r="D213" s="59"/>
      <c r="E213" s="59"/>
      <c r="F213" s="59"/>
      <c r="G213" s="61"/>
      <c r="H213" s="61"/>
      <c r="I213" s="47" t="s">
        <v>484</v>
      </c>
      <c r="J213" s="47" t="s">
        <v>485</v>
      </c>
      <c r="K213" s="47" t="s">
        <v>486</v>
      </c>
      <c r="L213" s="47" t="s">
        <v>97</v>
      </c>
      <c r="M213" s="47" t="s">
        <v>32</v>
      </c>
      <c r="N213" s="47" t="s">
        <v>56</v>
      </c>
      <c r="O213" s="47" t="s">
        <v>120</v>
      </c>
      <c r="P213" s="47" t="s">
        <v>36</v>
      </c>
      <c r="Q213" s="47" t="s">
        <v>46</v>
      </c>
      <c r="R213" s="47" t="s">
        <v>46</v>
      </c>
      <c r="S213" s="47" t="s">
        <v>46</v>
      </c>
      <c r="T213" s="47" t="s">
        <v>46</v>
      </c>
      <c r="U213" s="47" t="s">
        <v>46</v>
      </c>
      <c r="V213" s="47" t="s">
        <v>46</v>
      </c>
      <c r="W213" s="47" t="s">
        <v>46</v>
      </c>
      <c r="X213" s="47" t="s">
        <v>46</v>
      </c>
      <c r="Y213" s="47" t="s">
        <v>34</v>
      </c>
      <c r="Z213" s="47" t="s">
        <v>87</v>
      </c>
      <c r="AA213" s="47" t="s">
        <v>87</v>
      </c>
      <c r="AB213" s="61"/>
    </row>
    <row r="214" spans="1:28" ht="12.75" customHeight="1" x14ac:dyDescent="0.2">
      <c r="A214" s="59">
        <v>141</v>
      </c>
      <c r="B214" s="59" t="s">
        <v>487</v>
      </c>
      <c r="C214" s="55" t="s">
        <v>50</v>
      </c>
      <c r="D214" s="55">
        <v>961</v>
      </c>
      <c r="E214" s="55">
        <v>440</v>
      </c>
      <c r="F214" s="55"/>
      <c r="G214" s="55" t="s">
        <v>868</v>
      </c>
      <c r="H214" s="55">
        <v>434</v>
      </c>
      <c r="I214" s="5">
        <v>165</v>
      </c>
      <c r="J214" s="5">
        <v>150</v>
      </c>
      <c r="K214" s="5">
        <v>13</v>
      </c>
      <c r="L214" s="5">
        <v>32</v>
      </c>
      <c r="M214" s="5">
        <v>63</v>
      </c>
      <c r="N214" s="5">
        <v>11</v>
      </c>
      <c r="O214" s="55" t="s">
        <v>35</v>
      </c>
      <c r="P214" s="55" t="s">
        <v>35</v>
      </c>
      <c r="Q214" s="55" t="s">
        <v>35</v>
      </c>
      <c r="R214" s="55" t="s">
        <v>35</v>
      </c>
      <c r="S214" s="55" t="s">
        <v>35</v>
      </c>
      <c r="T214" s="55" t="s">
        <v>35</v>
      </c>
      <c r="U214" s="55" t="s">
        <v>35</v>
      </c>
      <c r="V214" s="55" t="s">
        <v>35</v>
      </c>
      <c r="W214" s="55" t="s">
        <v>35</v>
      </c>
      <c r="X214" s="55" t="s">
        <v>35</v>
      </c>
      <c r="Y214" s="55" t="s">
        <v>35</v>
      </c>
      <c r="Z214" s="55" t="s">
        <v>35</v>
      </c>
      <c r="AA214" s="55" t="s">
        <v>35</v>
      </c>
      <c r="AB214" s="5">
        <v>0</v>
      </c>
    </row>
    <row r="215" spans="1:28" x14ac:dyDescent="0.2">
      <c r="A215" s="59"/>
      <c r="B215" s="59"/>
      <c r="C215" s="55"/>
      <c r="D215" s="55"/>
      <c r="E215" s="55"/>
      <c r="F215" s="55"/>
      <c r="G215" s="55"/>
      <c r="H215" s="55"/>
      <c r="I215" s="5" t="s">
        <v>488</v>
      </c>
      <c r="J215" s="5" t="s">
        <v>344</v>
      </c>
      <c r="K215" s="5" t="s">
        <v>431</v>
      </c>
      <c r="L215" s="5" t="s">
        <v>136</v>
      </c>
      <c r="M215" s="5" t="s">
        <v>79</v>
      </c>
      <c r="N215" s="5" t="s">
        <v>422</v>
      </c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" t="s">
        <v>46</v>
      </c>
    </row>
    <row r="216" spans="1:28" x14ac:dyDescent="0.2">
      <c r="A216" s="59"/>
      <c r="B216" s="59"/>
      <c r="C216" s="59"/>
      <c r="D216" s="59"/>
      <c r="E216" s="59"/>
      <c r="F216" s="59"/>
      <c r="G216" s="60" t="s">
        <v>869</v>
      </c>
      <c r="H216" s="60">
        <v>432</v>
      </c>
      <c r="I216" s="46">
        <v>130</v>
      </c>
      <c r="J216" s="46">
        <v>102</v>
      </c>
      <c r="K216" s="46">
        <v>40</v>
      </c>
      <c r="L216" s="46">
        <v>54</v>
      </c>
      <c r="M216" s="46">
        <v>77</v>
      </c>
      <c r="N216" s="46">
        <v>7</v>
      </c>
      <c r="O216" s="46">
        <v>3</v>
      </c>
      <c r="P216" s="46">
        <v>3</v>
      </c>
      <c r="Q216" s="46">
        <v>4</v>
      </c>
      <c r="R216" s="46">
        <v>0</v>
      </c>
      <c r="S216" s="46">
        <v>0</v>
      </c>
      <c r="T216" s="46">
        <v>0</v>
      </c>
      <c r="U216" s="46">
        <v>0</v>
      </c>
      <c r="V216" s="46">
        <v>0</v>
      </c>
      <c r="W216" s="46">
        <v>1</v>
      </c>
      <c r="X216" s="46">
        <v>0</v>
      </c>
      <c r="Y216" s="46">
        <v>10</v>
      </c>
      <c r="Z216" s="46">
        <v>0</v>
      </c>
      <c r="AA216" s="46">
        <v>1</v>
      </c>
      <c r="AB216" s="60" t="s">
        <v>35</v>
      </c>
    </row>
    <row r="217" spans="1:28" x14ac:dyDescent="0.2">
      <c r="A217" s="59"/>
      <c r="B217" s="59"/>
      <c r="C217" s="59"/>
      <c r="D217" s="59"/>
      <c r="E217" s="59"/>
      <c r="F217" s="59"/>
      <c r="G217" s="61"/>
      <c r="H217" s="61"/>
      <c r="I217" s="47" t="s">
        <v>194</v>
      </c>
      <c r="J217" s="47" t="s">
        <v>321</v>
      </c>
      <c r="K217" s="47" t="s">
        <v>379</v>
      </c>
      <c r="L217" s="47" t="s">
        <v>260</v>
      </c>
      <c r="M217" s="47" t="s">
        <v>248</v>
      </c>
      <c r="N217" s="47" t="s">
        <v>68</v>
      </c>
      <c r="O217" s="47" t="s">
        <v>56</v>
      </c>
      <c r="P217" s="47" t="s">
        <v>56</v>
      </c>
      <c r="Q217" s="47" t="s">
        <v>120</v>
      </c>
      <c r="R217" s="47" t="s">
        <v>46</v>
      </c>
      <c r="S217" s="47" t="s">
        <v>46</v>
      </c>
      <c r="T217" s="47" t="s">
        <v>46</v>
      </c>
      <c r="U217" s="47" t="s">
        <v>46</v>
      </c>
      <c r="V217" s="47" t="s">
        <v>46</v>
      </c>
      <c r="W217" s="47" t="s">
        <v>36</v>
      </c>
      <c r="X217" s="47" t="s">
        <v>46</v>
      </c>
      <c r="Y217" s="47" t="s">
        <v>437</v>
      </c>
      <c r="Z217" s="47" t="s">
        <v>46</v>
      </c>
      <c r="AA217" s="47" t="s">
        <v>36</v>
      </c>
      <c r="AB217" s="61"/>
    </row>
    <row r="218" spans="1:28" ht="12.75" customHeight="1" x14ac:dyDescent="0.2">
      <c r="A218" s="59">
        <v>142</v>
      </c>
      <c r="B218" s="59" t="s">
        <v>489</v>
      </c>
      <c r="C218" s="55" t="s">
        <v>50</v>
      </c>
      <c r="D218" s="55">
        <v>884</v>
      </c>
      <c r="E218" s="55">
        <v>478</v>
      </c>
      <c r="F218" s="55"/>
      <c r="G218" s="55" t="s">
        <v>868</v>
      </c>
      <c r="H218" s="55">
        <v>472</v>
      </c>
      <c r="I218" s="5">
        <v>173</v>
      </c>
      <c r="J218" s="5">
        <v>204</v>
      </c>
      <c r="K218" s="5">
        <v>23</v>
      </c>
      <c r="L218" s="5">
        <v>37</v>
      </c>
      <c r="M218" s="5">
        <v>26</v>
      </c>
      <c r="N218" s="5">
        <v>8</v>
      </c>
      <c r="O218" s="55" t="s">
        <v>35</v>
      </c>
      <c r="P218" s="55" t="s">
        <v>35</v>
      </c>
      <c r="Q218" s="55" t="s">
        <v>35</v>
      </c>
      <c r="R218" s="55" t="s">
        <v>35</v>
      </c>
      <c r="S218" s="55" t="s">
        <v>35</v>
      </c>
      <c r="T218" s="55" t="s">
        <v>35</v>
      </c>
      <c r="U218" s="55" t="s">
        <v>35</v>
      </c>
      <c r="V218" s="55" t="s">
        <v>35</v>
      </c>
      <c r="W218" s="55" t="s">
        <v>35</v>
      </c>
      <c r="X218" s="55" t="s">
        <v>35</v>
      </c>
      <c r="Y218" s="55" t="s">
        <v>35</v>
      </c>
      <c r="Z218" s="55" t="s">
        <v>35</v>
      </c>
      <c r="AA218" s="55" t="s">
        <v>35</v>
      </c>
      <c r="AB218" s="5">
        <v>1</v>
      </c>
    </row>
    <row r="219" spans="1:28" x14ac:dyDescent="0.2">
      <c r="A219" s="59"/>
      <c r="B219" s="59"/>
      <c r="C219" s="55"/>
      <c r="D219" s="55"/>
      <c r="E219" s="55"/>
      <c r="F219" s="55"/>
      <c r="G219" s="55"/>
      <c r="H219" s="55"/>
      <c r="I219" s="5" t="s">
        <v>490</v>
      </c>
      <c r="J219" s="5" t="s">
        <v>102</v>
      </c>
      <c r="K219" s="5" t="s">
        <v>320</v>
      </c>
      <c r="L219" s="5" t="s">
        <v>109</v>
      </c>
      <c r="M219" s="5" t="s">
        <v>33</v>
      </c>
      <c r="N219" s="5" t="s">
        <v>61</v>
      </c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" t="s">
        <v>36</v>
      </c>
    </row>
    <row r="220" spans="1:28" x14ac:dyDescent="0.2">
      <c r="A220" s="59"/>
      <c r="B220" s="59"/>
      <c r="C220" s="59"/>
      <c r="D220" s="59"/>
      <c r="E220" s="59"/>
      <c r="F220" s="59"/>
      <c r="G220" s="60" t="s">
        <v>869</v>
      </c>
      <c r="H220" s="60">
        <v>475</v>
      </c>
      <c r="I220" s="46">
        <v>147</v>
      </c>
      <c r="J220" s="46">
        <v>130</v>
      </c>
      <c r="K220" s="46">
        <v>72</v>
      </c>
      <c r="L220" s="46">
        <v>60</v>
      </c>
      <c r="M220" s="46">
        <v>32</v>
      </c>
      <c r="N220" s="46">
        <v>8</v>
      </c>
      <c r="O220" s="46">
        <v>6</v>
      </c>
      <c r="P220" s="46">
        <v>2</v>
      </c>
      <c r="Q220" s="46">
        <v>1</v>
      </c>
      <c r="R220" s="46">
        <v>1</v>
      </c>
      <c r="S220" s="46">
        <v>0</v>
      </c>
      <c r="T220" s="46">
        <v>0</v>
      </c>
      <c r="U220" s="46">
        <v>1</v>
      </c>
      <c r="V220" s="46">
        <v>0</v>
      </c>
      <c r="W220" s="46">
        <v>3</v>
      </c>
      <c r="X220" s="46">
        <v>1</v>
      </c>
      <c r="Y220" s="46">
        <v>10</v>
      </c>
      <c r="Z220" s="46">
        <v>0</v>
      </c>
      <c r="AA220" s="46">
        <v>1</v>
      </c>
      <c r="AB220" s="60" t="s">
        <v>35</v>
      </c>
    </row>
    <row r="221" spans="1:28" x14ac:dyDescent="0.2">
      <c r="A221" s="59"/>
      <c r="B221" s="59"/>
      <c r="C221" s="59"/>
      <c r="D221" s="59"/>
      <c r="E221" s="59"/>
      <c r="F221" s="59"/>
      <c r="G221" s="61"/>
      <c r="H221" s="61"/>
      <c r="I221" s="47" t="s">
        <v>491</v>
      </c>
      <c r="J221" s="47" t="s">
        <v>95</v>
      </c>
      <c r="K221" s="47" t="s">
        <v>426</v>
      </c>
      <c r="L221" s="47" t="s">
        <v>492</v>
      </c>
      <c r="M221" s="47" t="s">
        <v>163</v>
      </c>
      <c r="N221" s="47" t="s">
        <v>61</v>
      </c>
      <c r="O221" s="47" t="s">
        <v>197</v>
      </c>
      <c r="P221" s="47" t="s">
        <v>87</v>
      </c>
      <c r="Q221" s="47" t="s">
        <v>36</v>
      </c>
      <c r="R221" s="47" t="s">
        <v>36</v>
      </c>
      <c r="S221" s="47" t="s">
        <v>46</v>
      </c>
      <c r="T221" s="47" t="s">
        <v>46</v>
      </c>
      <c r="U221" s="47" t="s">
        <v>36</v>
      </c>
      <c r="V221" s="47" t="s">
        <v>46</v>
      </c>
      <c r="W221" s="47" t="s">
        <v>127</v>
      </c>
      <c r="X221" s="47" t="s">
        <v>36</v>
      </c>
      <c r="Y221" s="47" t="s">
        <v>170</v>
      </c>
      <c r="Z221" s="47" t="s">
        <v>46</v>
      </c>
      <c r="AA221" s="47" t="s">
        <v>36</v>
      </c>
      <c r="AB221" s="61"/>
    </row>
    <row r="222" spans="1:28" ht="12.75" customHeight="1" x14ac:dyDescent="0.2">
      <c r="A222" s="59">
        <v>143</v>
      </c>
      <c r="B222" s="59" t="s">
        <v>493</v>
      </c>
      <c r="C222" s="55" t="s">
        <v>50</v>
      </c>
      <c r="D222" s="55">
        <v>988</v>
      </c>
      <c r="E222" s="55">
        <v>573</v>
      </c>
      <c r="F222" s="55"/>
      <c r="G222" s="55" t="s">
        <v>868</v>
      </c>
      <c r="H222" s="55">
        <v>563</v>
      </c>
      <c r="I222" s="5">
        <v>182</v>
      </c>
      <c r="J222" s="5">
        <v>264</v>
      </c>
      <c r="K222" s="5">
        <v>26</v>
      </c>
      <c r="L222" s="5">
        <v>58</v>
      </c>
      <c r="M222" s="5">
        <v>27</v>
      </c>
      <c r="N222" s="5">
        <v>6</v>
      </c>
      <c r="O222" s="55" t="s">
        <v>35</v>
      </c>
      <c r="P222" s="55" t="s">
        <v>35</v>
      </c>
      <c r="Q222" s="55" t="s">
        <v>35</v>
      </c>
      <c r="R222" s="55" t="s">
        <v>35</v>
      </c>
      <c r="S222" s="55" t="s">
        <v>35</v>
      </c>
      <c r="T222" s="55" t="s">
        <v>35</v>
      </c>
      <c r="U222" s="55" t="s">
        <v>35</v>
      </c>
      <c r="V222" s="55" t="s">
        <v>35</v>
      </c>
      <c r="W222" s="55" t="s">
        <v>35</v>
      </c>
      <c r="X222" s="55" t="s">
        <v>35</v>
      </c>
      <c r="Y222" s="55" t="s">
        <v>35</v>
      </c>
      <c r="Z222" s="55" t="s">
        <v>35</v>
      </c>
      <c r="AA222" s="55" t="s">
        <v>35</v>
      </c>
      <c r="AB222" s="5">
        <v>0</v>
      </c>
    </row>
    <row r="223" spans="1:28" x14ac:dyDescent="0.2">
      <c r="A223" s="59"/>
      <c r="B223" s="59"/>
      <c r="C223" s="55"/>
      <c r="D223" s="55"/>
      <c r="E223" s="55"/>
      <c r="F223" s="55"/>
      <c r="G223" s="55"/>
      <c r="H223" s="55"/>
      <c r="I223" s="5" t="s">
        <v>494</v>
      </c>
      <c r="J223" s="5" t="s">
        <v>495</v>
      </c>
      <c r="K223" s="5" t="s">
        <v>235</v>
      </c>
      <c r="L223" s="5" t="s">
        <v>125</v>
      </c>
      <c r="M223" s="5" t="s">
        <v>229</v>
      </c>
      <c r="N223" s="5" t="s">
        <v>34</v>
      </c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" t="s">
        <v>46</v>
      </c>
    </row>
    <row r="224" spans="1:28" x14ac:dyDescent="0.2">
      <c r="A224" s="59"/>
      <c r="B224" s="59"/>
      <c r="C224" s="59"/>
      <c r="D224" s="59"/>
      <c r="E224" s="59"/>
      <c r="F224" s="59"/>
      <c r="G224" s="60" t="s">
        <v>869</v>
      </c>
      <c r="H224" s="60">
        <v>566</v>
      </c>
      <c r="I224" s="46">
        <v>157</v>
      </c>
      <c r="J224" s="46">
        <v>189</v>
      </c>
      <c r="K224" s="46">
        <v>82</v>
      </c>
      <c r="L224" s="46">
        <v>79</v>
      </c>
      <c r="M224" s="46">
        <v>42</v>
      </c>
      <c r="N224" s="46">
        <v>4</v>
      </c>
      <c r="O224" s="46">
        <v>2</v>
      </c>
      <c r="P224" s="46">
        <v>0</v>
      </c>
      <c r="Q224" s="46">
        <v>1</v>
      </c>
      <c r="R224" s="46">
        <v>5</v>
      </c>
      <c r="S224" s="46">
        <v>0</v>
      </c>
      <c r="T224" s="46">
        <v>0</v>
      </c>
      <c r="U224" s="46">
        <v>1</v>
      </c>
      <c r="V224" s="46">
        <v>0</v>
      </c>
      <c r="W224" s="46">
        <v>1</v>
      </c>
      <c r="X224" s="46">
        <v>0</v>
      </c>
      <c r="Y224" s="46">
        <v>3</v>
      </c>
      <c r="Z224" s="46">
        <v>0</v>
      </c>
      <c r="AA224" s="46">
        <v>0</v>
      </c>
      <c r="AB224" s="60" t="s">
        <v>35</v>
      </c>
    </row>
    <row r="225" spans="1:28" x14ac:dyDescent="0.2">
      <c r="A225" s="59"/>
      <c r="B225" s="59"/>
      <c r="C225" s="59"/>
      <c r="D225" s="59"/>
      <c r="E225" s="59"/>
      <c r="F225" s="59"/>
      <c r="G225" s="61"/>
      <c r="H225" s="61"/>
      <c r="I225" s="47" t="s">
        <v>77</v>
      </c>
      <c r="J225" s="47" t="s">
        <v>351</v>
      </c>
      <c r="K225" s="47" t="s">
        <v>79</v>
      </c>
      <c r="L225" s="47" t="s">
        <v>346</v>
      </c>
      <c r="M225" s="47" t="s">
        <v>136</v>
      </c>
      <c r="N225" s="47" t="s">
        <v>56</v>
      </c>
      <c r="O225" s="47" t="s">
        <v>87</v>
      </c>
      <c r="P225" s="47" t="s">
        <v>46</v>
      </c>
      <c r="Q225" s="47" t="s">
        <v>36</v>
      </c>
      <c r="R225" s="47" t="s">
        <v>120</v>
      </c>
      <c r="S225" s="47" t="s">
        <v>46</v>
      </c>
      <c r="T225" s="47" t="s">
        <v>46</v>
      </c>
      <c r="U225" s="47" t="s">
        <v>36</v>
      </c>
      <c r="V225" s="47" t="s">
        <v>46</v>
      </c>
      <c r="W225" s="47" t="s">
        <v>36</v>
      </c>
      <c r="X225" s="47" t="s">
        <v>46</v>
      </c>
      <c r="Y225" s="47" t="s">
        <v>44</v>
      </c>
      <c r="Z225" s="47" t="s">
        <v>46</v>
      </c>
      <c r="AA225" s="47" t="s">
        <v>46</v>
      </c>
      <c r="AB225" s="61"/>
    </row>
    <row r="226" spans="1:28" ht="12.75" customHeight="1" x14ac:dyDescent="0.2">
      <c r="A226" s="59">
        <v>149</v>
      </c>
      <c r="B226" s="59" t="s">
        <v>886</v>
      </c>
      <c r="C226" s="55" t="s">
        <v>50</v>
      </c>
      <c r="D226" s="55">
        <v>0</v>
      </c>
      <c r="E226" s="55">
        <v>506</v>
      </c>
      <c r="F226" s="55"/>
      <c r="G226" s="55" t="s">
        <v>868</v>
      </c>
      <c r="H226" s="55">
        <v>504</v>
      </c>
      <c r="I226" s="5">
        <v>128</v>
      </c>
      <c r="J226" s="5">
        <v>266</v>
      </c>
      <c r="K226" s="5">
        <v>37</v>
      </c>
      <c r="L226" s="5">
        <v>52</v>
      </c>
      <c r="M226" s="5">
        <v>16</v>
      </c>
      <c r="N226" s="5">
        <v>4</v>
      </c>
      <c r="O226" s="55" t="s">
        <v>35</v>
      </c>
      <c r="P226" s="55" t="s">
        <v>35</v>
      </c>
      <c r="Q226" s="55" t="s">
        <v>35</v>
      </c>
      <c r="R226" s="55" t="s">
        <v>35</v>
      </c>
      <c r="S226" s="55" t="s">
        <v>35</v>
      </c>
      <c r="T226" s="55" t="s">
        <v>35</v>
      </c>
      <c r="U226" s="55" t="s">
        <v>35</v>
      </c>
      <c r="V226" s="55" t="s">
        <v>35</v>
      </c>
      <c r="W226" s="55" t="s">
        <v>35</v>
      </c>
      <c r="X226" s="55" t="s">
        <v>35</v>
      </c>
      <c r="Y226" s="55" t="s">
        <v>35</v>
      </c>
      <c r="Z226" s="55" t="s">
        <v>35</v>
      </c>
      <c r="AA226" s="55" t="s">
        <v>35</v>
      </c>
      <c r="AB226" s="5">
        <v>1</v>
      </c>
    </row>
    <row r="227" spans="1:28" x14ac:dyDescent="0.2">
      <c r="A227" s="59"/>
      <c r="B227" s="59"/>
      <c r="C227" s="55"/>
      <c r="D227" s="55"/>
      <c r="E227" s="55"/>
      <c r="F227" s="55"/>
      <c r="G227" s="55"/>
      <c r="H227" s="55"/>
      <c r="I227" s="5" t="s">
        <v>496</v>
      </c>
      <c r="J227" s="5" t="s">
        <v>497</v>
      </c>
      <c r="K227" s="5" t="s">
        <v>213</v>
      </c>
      <c r="L227" s="5" t="s">
        <v>125</v>
      </c>
      <c r="M227" s="5" t="s">
        <v>151</v>
      </c>
      <c r="N227" s="5" t="s">
        <v>43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" t="s">
        <v>36</v>
      </c>
    </row>
    <row r="228" spans="1:28" x14ac:dyDescent="0.2">
      <c r="A228" s="59"/>
      <c r="B228" s="59"/>
      <c r="C228" s="59"/>
      <c r="D228" s="59"/>
      <c r="E228" s="59"/>
      <c r="F228" s="59"/>
      <c r="G228" s="60" t="s">
        <v>869</v>
      </c>
      <c r="H228" s="60">
        <v>506</v>
      </c>
      <c r="I228" s="46">
        <v>127</v>
      </c>
      <c r="J228" s="46">
        <v>181</v>
      </c>
      <c r="K228" s="46">
        <v>89</v>
      </c>
      <c r="L228" s="46">
        <v>60</v>
      </c>
      <c r="M228" s="46">
        <v>29</v>
      </c>
      <c r="N228" s="46">
        <v>3</v>
      </c>
      <c r="O228" s="46">
        <v>6</v>
      </c>
      <c r="P228" s="46">
        <v>1</v>
      </c>
      <c r="Q228" s="46">
        <v>1</v>
      </c>
      <c r="R228" s="46">
        <v>2</v>
      </c>
      <c r="S228" s="46">
        <v>0</v>
      </c>
      <c r="T228" s="46">
        <v>0</v>
      </c>
      <c r="U228" s="46">
        <v>0</v>
      </c>
      <c r="V228" s="46">
        <v>0</v>
      </c>
      <c r="W228" s="46">
        <v>0</v>
      </c>
      <c r="X228" s="46">
        <v>1</v>
      </c>
      <c r="Y228" s="46">
        <v>5</v>
      </c>
      <c r="Z228" s="46">
        <v>0</v>
      </c>
      <c r="AA228" s="46">
        <v>1</v>
      </c>
      <c r="AB228" s="60" t="s">
        <v>35</v>
      </c>
    </row>
    <row r="229" spans="1:28" x14ac:dyDescent="0.2">
      <c r="A229" s="59"/>
      <c r="B229" s="59"/>
      <c r="C229" s="59"/>
      <c r="D229" s="59"/>
      <c r="E229" s="59"/>
      <c r="F229" s="59"/>
      <c r="G229" s="61"/>
      <c r="H229" s="61"/>
      <c r="I229" s="47" t="s">
        <v>498</v>
      </c>
      <c r="J229" s="47" t="s">
        <v>363</v>
      </c>
      <c r="K229" s="47" t="s">
        <v>340</v>
      </c>
      <c r="L229" s="47" t="s">
        <v>341</v>
      </c>
      <c r="M229" s="47" t="s">
        <v>203</v>
      </c>
      <c r="N229" s="47" t="s">
        <v>127</v>
      </c>
      <c r="O229" s="47" t="s">
        <v>75</v>
      </c>
      <c r="P229" s="47" t="s">
        <v>36</v>
      </c>
      <c r="Q229" s="47" t="s">
        <v>36</v>
      </c>
      <c r="R229" s="47" t="s">
        <v>87</v>
      </c>
      <c r="S229" s="47" t="s">
        <v>46</v>
      </c>
      <c r="T229" s="47" t="s">
        <v>46</v>
      </c>
      <c r="U229" s="47" t="s">
        <v>46</v>
      </c>
      <c r="V229" s="47" t="s">
        <v>46</v>
      </c>
      <c r="W229" s="47" t="s">
        <v>46</v>
      </c>
      <c r="X229" s="47" t="s">
        <v>36</v>
      </c>
      <c r="Y229" s="47" t="s">
        <v>74</v>
      </c>
      <c r="Z229" s="47" t="s">
        <v>46</v>
      </c>
      <c r="AA229" s="47" t="s">
        <v>36</v>
      </c>
      <c r="AB229" s="61"/>
    </row>
    <row r="230" spans="1:28" ht="12.75" customHeight="1" x14ac:dyDescent="0.2">
      <c r="A230" s="59">
        <v>151</v>
      </c>
      <c r="B230" s="59" t="s">
        <v>499</v>
      </c>
      <c r="C230" s="55" t="s">
        <v>50</v>
      </c>
      <c r="D230" s="55">
        <v>985</v>
      </c>
      <c r="E230" s="55">
        <v>500</v>
      </c>
      <c r="F230" s="55"/>
      <c r="G230" s="55" t="s">
        <v>868</v>
      </c>
      <c r="H230" s="55">
        <v>491</v>
      </c>
      <c r="I230" s="5">
        <v>129</v>
      </c>
      <c r="J230" s="5">
        <v>220</v>
      </c>
      <c r="K230" s="5">
        <v>38</v>
      </c>
      <c r="L230" s="5">
        <v>56</v>
      </c>
      <c r="M230" s="5">
        <v>35</v>
      </c>
      <c r="N230" s="5">
        <v>10</v>
      </c>
      <c r="O230" s="55" t="s">
        <v>35</v>
      </c>
      <c r="P230" s="55" t="s">
        <v>35</v>
      </c>
      <c r="Q230" s="55" t="s">
        <v>35</v>
      </c>
      <c r="R230" s="55" t="s">
        <v>35</v>
      </c>
      <c r="S230" s="55" t="s">
        <v>35</v>
      </c>
      <c r="T230" s="55" t="s">
        <v>35</v>
      </c>
      <c r="U230" s="55" t="s">
        <v>35</v>
      </c>
      <c r="V230" s="55" t="s">
        <v>35</v>
      </c>
      <c r="W230" s="55" t="s">
        <v>35</v>
      </c>
      <c r="X230" s="55" t="s">
        <v>35</v>
      </c>
      <c r="Y230" s="55" t="s">
        <v>35</v>
      </c>
      <c r="Z230" s="55" t="s">
        <v>35</v>
      </c>
      <c r="AA230" s="55" t="s">
        <v>35</v>
      </c>
      <c r="AB230" s="5">
        <v>3</v>
      </c>
    </row>
    <row r="231" spans="1:28" x14ac:dyDescent="0.2">
      <c r="A231" s="59"/>
      <c r="B231" s="59"/>
      <c r="C231" s="55"/>
      <c r="D231" s="55"/>
      <c r="E231" s="55"/>
      <c r="F231" s="55"/>
      <c r="G231" s="55"/>
      <c r="H231" s="55"/>
      <c r="I231" s="5" t="s">
        <v>190</v>
      </c>
      <c r="J231" s="5" t="s">
        <v>500</v>
      </c>
      <c r="K231" s="5" t="s">
        <v>353</v>
      </c>
      <c r="L231" s="5" t="s">
        <v>501</v>
      </c>
      <c r="M231" s="5" t="s">
        <v>192</v>
      </c>
      <c r="N231" s="5" t="s">
        <v>86</v>
      </c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" t="s">
        <v>127</v>
      </c>
    </row>
    <row r="232" spans="1:28" x14ac:dyDescent="0.2">
      <c r="A232" s="59"/>
      <c r="B232" s="59"/>
      <c r="C232" s="59"/>
      <c r="D232" s="59"/>
      <c r="E232" s="59"/>
      <c r="F232" s="59"/>
      <c r="G232" s="60" t="s">
        <v>869</v>
      </c>
      <c r="H232" s="60">
        <v>492</v>
      </c>
      <c r="I232" s="46">
        <v>118</v>
      </c>
      <c r="J232" s="46">
        <v>134</v>
      </c>
      <c r="K232" s="46">
        <v>90</v>
      </c>
      <c r="L232" s="46">
        <v>73</v>
      </c>
      <c r="M232" s="46">
        <v>46</v>
      </c>
      <c r="N232" s="46">
        <v>7</v>
      </c>
      <c r="O232" s="46">
        <v>2</v>
      </c>
      <c r="P232" s="46">
        <v>3</v>
      </c>
      <c r="Q232" s="46">
        <v>1</v>
      </c>
      <c r="R232" s="46">
        <v>0</v>
      </c>
      <c r="S232" s="46">
        <v>0</v>
      </c>
      <c r="T232" s="46">
        <v>0</v>
      </c>
      <c r="U232" s="46">
        <v>2</v>
      </c>
      <c r="V232" s="46">
        <v>0</v>
      </c>
      <c r="W232" s="46">
        <v>0</v>
      </c>
      <c r="X232" s="46">
        <v>3</v>
      </c>
      <c r="Y232" s="46">
        <v>8</v>
      </c>
      <c r="Z232" s="46">
        <v>2</v>
      </c>
      <c r="AA232" s="46">
        <v>3</v>
      </c>
      <c r="AB232" s="60" t="s">
        <v>35</v>
      </c>
    </row>
    <row r="233" spans="1:28" x14ac:dyDescent="0.2">
      <c r="A233" s="59"/>
      <c r="B233" s="59"/>
      <c r="C233" s="59"/>
      <c r="D233" s="59"/>
      <c r="E233" s="59"/>
      <c r="F233" s="59"/>
      <c r="G233" s="61"/>
      <c r="H233" s="61"/>
      <c r="I233" s="47" t="s">
        <v>139</v>
      </c>
      <c r="J233" s="47" t="s">
        <v>397</v>
      </c>
      <c r="K233" s="47" t="s">
        <v>71</v>
      </c>
      <c r="L233" s="47" t="s">
        <v>207</v>
      </c>
      <c r="M233" s="47" t="s">
        <v>379</v>
      </c>
      <c r="N233" s="47" t="s">
        <v>47</v>
      </c>
      <c r="O233" s="47" t="s">
        <v>87</v>
      </c>
      <c r="P233" s="47" t="s">
        <v>127</v>
      </c>
      <c r="Q233" s="47" t="s">
        <v>36</v>
      </c>
      <c r="R233" s="47" t="s">
        <v>46</v>
      </c>
      <c r="S233" s="47" t="s">
        <v>46</v>
      </c>
      <c r="T233" s="47" t="s">
        <v>46</v>
      </c>
      <c r="U233" s="47" t="s">
        <v>87</v>
      </c>
      <c r="V233" s="47" t="s">
        <v>46</v>
      </c>
      <c r="W233" s="47" t="s">
        <v>46</v>
      </c>
      <c r="X233" s="47" t="s">
        <v>127</v>
      </c>
      <c r="Y233" s="47" t="s">
        <v>68</v>
      </c>
      <c r="Z233" s="47" t="s">
        <v>87</v>
      </c>
      <c r="AA233" s="47" t="s">
        <v>127</v>
      </c>
      <c r="AB233" s="61"/>
    </row>
    <row r="234" spans="1:28" ht="12.75" customHeight="1" x14ac:dyDescent="0.2">
      <c r="A234" s="59">
        <v>152</v>
      </c>
      <c r="B234" s="59" t="s">
        <v>502</v>
      </c>
      <c r="C234" s="55" t="s">
        <v>50</v>
      </c>
      <c r="D234" s="58">
        <v>1049</v>
      </c>
      <c r="E234" s="55">
        <v>616</v>
      </c>
      <c r="F234" s="55"/>
      <c r="G234" s="55" t="s">
        <v>868</v>
      </c>
      <c r="H234" s="55">
        <v>611</v>
      </c>
      <c r="I234" s="5">
        <v>173</v>
      </c>
      <c r="J234" s="5">
        <v>297</v>
      </c>
      <c r="K234" s="5">
        <v>55</v>
      </c>
      <c r="L234" s="5">
        <v>61</v>
      </c>
      <c r="M234" s="5">
        <v>22</v>
      </c>
      <c r="N234" s="5">
        <v>3</v>
      </c>
      <c r="O234" s="55" t="s">
        <v>35</v>
      </c>
      <c r="P234" s="55" t="s">
        <v>35</v>
      </c>
      <c r="Q234" s="55" t="s">
        <v>35</v>
      </c>
      <c r="R234" s="55" t="s">
        <v>35</v>
      </c>
      <c r="S234" s="55" t="s">
        <v>35</v>
      </c>
      <c r="T234" s="55" t="s">
        <v>35</v>
      </c>
      <c r="U234" s="55" t="s">
        <v>35</v>
      </c>
      <c r="V234" s="55" t="s">
        <v>35</v>
      </c>
      <c r="W234" s="55" t="s">
        <v>35</v>
      </c>
      <c r="X234" s="55" t="s">
        <v>35</v>
      </c>
      <c r="Y234" s="55" t="s">
        <v>35</v>
      </c>
      <c r="Z234" s="55" t="s">
        <v>35</v>
      </c>
      <c r="AA234" s="55" t="s">
        <v>35</v>
      </c>
      <c r="AB234" s="5">
        <v>0</v>
      </c>
    </row>
    <row r="235" spans="1:28" x14ac:dyDescent="0.2">
      <c r="A235" s="59"/>
      <c r="B235" s="59"/>
      <c r="C235" s="55"/>
      <c r="D235" s="58"/>
      <c r="E235" s="55"/>
      <c r="F235" s="55"/>
      <c r="G235" s="55"/>
      <c r="H235" s="55"/>
      <c r="I235" s="5" t="s">
        <v>380</v>
      </c>
      <c r="J235" s="5" t="s">
        <v>503</v>
      </c>
      <c r="K235" s="5" t="s">
        <v>356</v>
      </c>
      <c r="L235" s="5" t="s">
        <v>119</v>
      </c>
      <c r="M235" s="5" t="s">
        <v>504</v>
      </c>
      <c r="N235" s="5" t="s">
        <v>44</v>
      </c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" t="s">
        <v>46</v>
      </c>
    </row>
    <row r="236" spans="1:28" x14ac:dyDescent="0.2">
      <c r="A236" s="59"/>
      <c r="B236" s="59"/>
      <c r="C236" s="59"/>
      <c r="D236" s="59"/>
      <c r="E236" s="59"/>
      <c r="F236" s="59"/>
      <c r="G236" s="60" t="s">
        <v>869</v>
      </c>
      <c r="H236" s="60">
        <v>614</v>
      </c>
      <c r="I236" s="46">
        <v>158</v>
      </c>
      <c r="J236" s="46">
        <v>197</v>
      </c>
      <c r="K236" s="46">
        <v>128</v>
      </c>
      <c r="L236" s="46">
        <v>85</v>
      </c>
      <c r="M236" s="46">
        <v>31</v>
      </c>
      <c r="N236" s="46">
        <v>3</v>
      </c>
      <c r="O236" s="46">
        <v>1</v>
      </c>
      <c r="P236" s="46">
        <v>1</v>
      </c>
      <c r="Q236" s="46">
        <v>0</v>
      </c>
      <c r="R236" s="46">
        <v>0</v>
      </c>
      <c r="S236" s="46">
        <v>0</v>
      </c>
      <c r="T236" s="46">
        <v>0</v>
      </c>
      <c r="U236" s="46">
        <v>0</v>
      </c>
      <c r="V236" s="46">
        <v>0</v>
      </c>
      <c r="W236" s="46">
        <v>1</v>
      </c>
      <c r="X236" s="46">
        <v>0</v>
      </c>
      <c r="Y236" s="46">
        <v>6</v>
      </c>
      <c r="Z236" s="46">
        <v>1</v>
      </c>
      <c r="AA236" s="46">
        <v>2</v>
      </c>
      <c r="AB236" s="60" t="s">
        <v>35</v>
      </c>
    </row>
    <row r="237" spans="1:28" x14ac:dyDescent="0.2">
      <c r="A237" s="59"/>
      <c r="B237" s="59"/>
      <c r="C237" s="59"/>
      <c r="D237" s="59"/>
      <c r="E237" s="59"/>
      <c r="F237" s="59"/>
      <c r="G237" s="61"/>
      <c r="H237" s="61"/>
      <c r="I237" s="47" t="s">
        <v>404</v>
      </c>
      <c r="J237" s="47" t="s">
        <v>480</v>
      </c>
      <c r="K237" s="47" t="s">
        <v>38</v>
      </c>
      <c r="L237" s="47" t="s">
        <v>505</v>
      </c>
      <c r="M237" s="47" t="s">
        <v>126</v>
      </c>
      <c r="N237" s="47" t="s">
        <v>44</v>
      </c>
      <c r="O237" s="47" t="s">
        <v>36</v>
      </c>
      <c r="P237" s="47" t="s">
        <v>36</v>
      </c>
      <c r="Q237" s="47" t="s">
        <v>46</v>
      </c>
      <c r="R237" s="47" t="s">
        <v>46</v>
      </c>
      <c r="S237" s="47" t="s">
        <v>46</v>
      </c>
      <c r="T237" s="47" t="s">
        <v>46</v>
      </c>
      <c r="U237" s="47" t="s">
        <v>46</v>
      </c>
      <c r="V237" s="47" t="s">
        <v>46</v>
      </c>
      <c r="W237" s="47" t="s">
        <v>36</v>
      </c>
      <c r="X237" s="47" t="s">
        <v>46</v>
      </c>
      <c r="Y237" s="47" t="s">
        <v>74</v>
      </c>
      <c r="Z237" s="47" t="s">
        <v>36</v>
      </c>
      <c r="AA237" s="47" t="s">
        <v>48</v>
      </c>
      <c r="AB237" s="61"/>
    </row>
    <row r="238" spans="1:28" ht="12.75" customHeight="1" x14ac:dyDescent="0.2">
      <c r="A238" s="59">
        <v>153</v>
      </c>
      <c r="B238" s="59" t="s">
        <v>506</v>
      </c>
      <c r="C238" s="55" t="s">
        <v>50</v>
      </c>
      <c r="D238" s="58">
        <v>1555</v>
      </c>
      <c r="E238" s="55">
        <v>923</v>
      </c>
      <c r="F238" s="55"/>
      <c r="G238" s="55" t="s">
        <v>868</v>
      </c>
      <c r="H238" s="55">
        <v>910</v>
      </c>
      <c r="I238" s="5">
        <v>225</v>
      </c>
      <c r="J238" s="5">
        <v>528</v>
      </c>
      <c r="K238" s="5">
        <v>51</v>
      </c>
      <c r="L238" s="5">
        <v>55</v>
      </c>
      <c r="M238" s="5">
        <v>39</v>
      </c>
      <c r="N238" s="5">
        <v>11</v>
      </c>
      <c r="O238" s="55" t="s">
        <v>35</v>
      </c>
      <c r="P238" s="55" t="s">
        <v>35</v>
      </c>
      <c r="Q238" s="55" t="s">
        <v>35</v>
      </c>
      <c r="R238" s="55" t="s">
        <v>35</v>
      </c>
      <c r="S238" s="55" t="s">
        <v>35</v>
      </c>
      <c r="T238" s="55" t="s">
        <v>35</v>
      </c>
      <c r="U238" s="55" t="s">
        <v>35</v>
      </c>
      <c r="V238" s="55" t="s">
        <v>35</v>
      </c>
      <c r="W238" s="55" t="s">
        <v>35</v>
      </c>
      <c r="X238" s="55" t="s">
        <v>35</v>
      </c>
      <c r="Y238" s="55" t="s">
        <v>35</v>
      </c>
      <c r="Z238" s="55" t="s">
        <v>35</v>
      </c>
      <c r="AA238" s="55" t="s">
        <v>35</v>
      </c>
      <c r="AB238" s="5">
        <v>1</v>
      </c>
    </row>
    <row r="239" spans="1:28" x14ac:dyDescent="0.2">
      <c r="A239" s="59"/>
      <c r="B239" s="59"/>
      <c r="C239" s="55"/>
      <c r="D239" s="58"/>
      <c r="E239" s="55"/>
      <c r="F239" s="55"/>
      <c r="G239" s="55"/>
      <c r="H239" s="55"/>
      <c r="I239" s="5" t="s">
        <v>420</v>
      </c>
      <c r="J239" s="5" t="s">
        <v>507</v>
      </c>
      <c r="K239" s="5" t="s">
        <v>54</v>
      </c>
      <c r="L239" s="5" t="s">
        <v>81</v>
      </c>
      <c r="M239" s="5" t="s">
        <v>55</v>
      </c>
      <c r="N239" s="5" t="s">
        <v>75</v>
      </c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" t="s">
        <v>45</v>
      </c>
    </row>
    <row r="240" spans="1:28" x14ac:dyDescent="0.2">
      <c r="A240" s="59"/>
      <c r="B240" s="59"/>
      <c r="C240" s="59"/>
      <c r="D240" s="59"/>
      <c r="E240" s="59"/>
      <c r="F240" s="59"/>
      <c r="G240" s="60" t="s">
        <v>869</v>
      </c>
      <c r="H240" s="60">
        <v>910</v>
      </c>
      <c r="I240" s="46">
        <v>187</v>
      </c>
      <c r="J240" s="46">
        <v>357</v>
      </c>
      <c r="K240" s="46">
        <v>192</v>
      </c>
      <c r="L240" s="46">
        <v>86</v>
      </c>
      <c r="M240" s="46">
        <v>57</v>
      </c>
      <c r="N240" s="46">
        <v>9</v>
      </c>
      <c r="O240" s="46">
        <v>1</v>
      </c>
      <c r="P240" s="46">
        <v>3</v>
      </c>
      <c r="Q240" s="46">
        <v>3</v>
      </c>
      <c r="R240" s="46">
        <v>0</v>
      </c>
      <c r="S240" s="46">
        <v>0</v>
      </c>
      <c r="T240" s="46">
        <v>0</v>
      </c>
      <c r="U240" s="46">
        <v>2</v>
      </c>
      <c r="V240" s="46">
        <v>0</v>
      </c>
      <c r="W240" s="46">
        <v>0</v>
      </c>
      <c r="X240" s="46">
        <v>1</v>
      </c>
      <c r="Y240" s="46">
        <v>8</v>
      </c>
      <c r="Z240" s="46">
        <v>0</v>
      </c>
      <c r="AA240" s="46">
        <v>4</v>
      </c>
      <c r="AB240" s="60" t="s">
        <v>35</v>
      </c>
    </row>
    <row r="241" spans="1:28" x14ac:dyDescent="0.2">
      <c r="A241" s="59"/>
      <c r="B241" s="59"/>
      <c r="C241" s="59"/>
      <c r="D241" s="59"/>
      <c r="E241" s="59"/>
      <c r="F241" s="59"/>
      <c r="G241" s="61"/>
      <c r="H241" s="61"/>
      <c r="I241" s="47" t="s">
        <v>83</v>
      </c>
      <c r="J241" s="47" t="s">
        <v>166</v>
      </c>
      <c r="K241" s="47" t="s">
        <v>254</v>
      </c>
      <c r="L241" s="47" t="s">
        <v>246</v>
      </c>
      <c r="M241" s="47" t="s">
        <v>130</v>
      </c>
      <c r="N241" s="47" t="s">
        <v>74</v>
      </c>
      <c r="O241" s="47" t="s">
        <v>45</v>
      </c>
      <c r="P241" s="47" t="s">
        <v>48</v>
      </c>
      <c r="Q241" s="47" t="s">
        <v>48</v>
      </c>
      <c r="R241" s="47" t="s">
        <v>46</v>
      </c>
      <c r="S241" s="47" t="s">
        <v>46</v>
      </c>
      <c r="T241" s="47" t="s">
        <v>46</v>
      </c>
      <c r="U241" s="47" t="s">
        <v>36</v>
      </c>
      <c r="V241" s="47" t="s">
        <v>46</v>
      </c>
      <c r="W241" s="47" t="s">
        <v>46</v>
      </c>
      <c r="X241" s="47" t="s">
        <v>45</v>
      </c>
      <c r="Y241" s="47" t="s">
        <v>120</v>
      </c>
      <c r="Z241" s="47" t="s">
        <v>46</v>
      </c>
      <c r="AA241" s="47" t="s">
        <v>87</v>
      </c>
      <c r="AB241" s="61"/>
    </row>
    <row r="242" spans="1:28" ht="12.75" customHeight="1" x14ac:dyDescent="0.2">
      <c r="A242" s="59">
        <v>159</v>
      </c>
      <c r="B242" s="59" t="s">
        <v>887</v>
      </c>
      <c r="C242" s="55" t="s">
        <v>50</v>
      </c>
      <c r="D242" s="55">
        <v>0</v>
      </c>
      <c r="E242" s="55">
        <v>767</v>
      </c>
      <c r="F242" s="55"/>
      <c r="G242" s="55" t="s">
        <v>868</v>
      </c>
      <c r="H242" s="55">
        <v>764</v>
      </c>
      <c r="I242" s="5">
        <v>171</v>
      </c>
      <c r="J242" s="5">
        <v>437</v>
      </c>
      <c r="K242" s="5">
        <v>53</v>
      </c>
      <c r="L242" s="5">
        <v>59</v>
      </c>
      <c r="M242" s="5">
        <v>30</v>
      </c>
      <c r="N242" s="5">
        <v>7</v>
      </c>
      <c r="O242" s="55" t="s">
        <v>35</v>
      </c>
      <c r="P242" s="55" t="s">
        <v>35</v>
      </c>
      <c r="Q242" s="55" t="s">
        <v>35</v>
      </c>
      <c r="R242" s="55" t="s">
        <v>35</v>
      </c>
      <c r="S242" s="55" t="s">
        <v>35</v>
      </c>
      <c r="T242" s="55" t="s">
        <v>35</v>
      </c>
      <c r="U242" s="55" t="s">
        <v>35</v>
      </c>
      <c r="V242" s="55" t="s">
        <v>35</v>
      </c>
      <c r="W242" s="55" t="s">
        <v>35</v>
      </c>
      <c r="X242" s="55" t="s">
        <v>35</v>
      </c>
      <c r="Y242" s="55" t="s">
        <v>35</v>
      </c>
      <c r="Z242" s="55" t="s">
        <v>35</v>
      </c>
      <c r="AA242" s="55" t="s">
        <v>35</v>
      </c>
      <c r="AB242" s="5">
        <v>7</v>
      </c>
    </row>
    <row r="243" spans="1:28" x14ac:dyDescent="0.2">
      <c r="A243" s="59"/>
      <c r="B243" s="59"/>
      <c r="C243" s="55"/>
      <c r="D243" s="55"/>
      <c r="E243" s="55"/>
      <c r="F243" s="55"/>
      <c r="G243" s="55"/>
      <c r="H243" s="55"/>
      <c r="I243" s="5" t="s">
        <v>122</v>
      </c>
      <c r="J243" s="5" t="s">
        <v>508</v>
      </c>
      <c r="K243" s="5" t="s">
        <v>225</v>
      </c>
      <c r="L243" s="5" t="s">
        <v>353</v>
      </c>
      <c r="M243" s="5" t="s">
        <v>509</v>
      </c>
      <c r="N243" s="5" t="s">
        <v>120</v>
      </c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" t="s">
        <v>120</v>
      </c>
    </row>
    <row r="244" spans="1:28" x14ac:dyDescent="0.2">
      <c r="A244" s="59"/>
      <c r="B244" s="59"/>
      <c r="C244" s="59"/>
      <c r="D244" s="59"/>
      <c r="E244" s="59"/>
      <c r="F244" s="59"/>
      <c r="G244" s="60" t="s">
        <v>869</v>
      </c>
      <c r="H244" s="60">
        <v>762</v>
      </c>
      <c r="I244" s="46">
        <v>157</v>
      </c>
      <c r="J244" s="46">
        <v>283</v>
      </c>
      <c r="K244" s="46">
        <v>177</v>
      </c>
      <c r="L244" s="46">
        <v>74</v>
      </c>
      <c r="M244" s="46">
        <v>37</v>
      </c>
      <c r="N244" s="46">
        <v>6</v>
      </c>
      <c r="O244" s="46">
        <v>5</v>
      </c>
      <c r="P244" s="46">
        <v>6</v>
      </c>
      <c r="Q244" s="46">
        <v>3</v>
      </c>
      <c r="R244" s="46">
        <v>4</v>
      </c>
      <c r="S244" s="46">
        <v>0</v>
      </c>
      <c r="T244" s="46">
        <v>0</v>
      </c>
      <c r="U244" s="46">
        <v>0</v>
      </c>
      <c r="V244" s="46">
        <v>1</v>
      </c>
      <c r="W244" s="46">
        <v>0</v>
      </c>
      <c r="X244" s="46">
        <v>0</v>
      </c>
      <c r="Y244" s="46">
        <v>4</v>
      </c>
      <c r="Z244" s="46">
        <v>3</v>
      </c>
      <c r="AA244" s="46">
        <v>2</v>
      </c>
      <c r="AB244" s="60" t="s">
        <v>35</v>
      </c>
    </row>
    <row r="245" spans="1:28" x14ac:dyDescent="0.2">
      <c r="A245" s="59"/>
      <c r="B245" s="59"/>
      <c r="C245" s="59"/>
      <c r="D245" s="59"/>
      <c r="E245" s="59"/>
      <c r="F245" s="59"/>
      <c r="G245" s="61"/>
      <c r="H245" s="61"/>
      <c r="I245" s="47" t="s">
        <v>40</v>
      </c>
      <c r="J245" s="47" t="s">
        <v>510</v>
      </c>
      <c r="K245" s="47" t="s">
        <v>141</v>
      </c>
      <c r="L245" s="47" t="s">
        <v>168</v>
      </c>
      <c r="M245" s="47" t="s">
        <v>320</v>
      </c>
      <c r="N245" s="47" t="s">
        <v>43</v>
      </c>
      <c r="O245" s="47" t="s">
        <v>56</v>
      </c>
      <c r="P245" s="47" t="s">
        <v>43</v>
      </c>
      <c r="Q245" s="47" t="s">
        <v>87</v>
      </c>
      <c r="R245" s="47" t="s">
        <v>44</v>
      </c>
      <c r="S245" s="47" t="s">
        <v>46</v>
      </c>
      <c r="T245" s="47" t="s">
        <v>46</v>
      </c>
      <c r="U245" s="47" t="s">
        <v>46</v>
      </c>
      <c r="V245" s="47" t="s">
        <v>45</v>
      </c>
      <c r="W245" s="47" t="s">
        <v>46</v>
      </c>
      <c r="X245" s="47" t="s">
        <v>46</v>
      </c>
      <c r="Y245" s="47" t="s">
        <v>44</v>
      </c>
      <c r="Z245" s="47" t="s">
        <v>87</v>
      </c>
      <c r="AA245" s="47" t="s">
        <v>48</v>
      </c>
      <c r="AB245" s="61"/>
    </row>
    <row r="246" spans="1:28" ht="12.75" customHeight="1" x14ac:dyDescent="0.2">
      <c r="A246" s="59">
        <v>161</v>
      </c>
      <c r="B246" s="59" t="s">
        <v>511</v>
      </c>
      <c r="C246" s="55" t="s">
        <v>50</v>
      </c>
      <c r="D246" s="58">
        <v>1298</v>
      </c>
      <c r="E246" s="55">
        <v>839</v>
      </c>
      <c r="F246" s="55"/>
      <c r="G246" s="55" t="s">
        <v>868</v>
      </c>
      <c r="H246" s="55">
        <v>826</v>
      </c>
      <c r="I246" s="5">
        <v>238</v>
      </c>
      <c r="J246" s="5">
        <v>421</v>
      </c>
      <c r="K246" s="5">
        <v>48</v>
      </c>
      <c r="L246" s="5">
        <v>84</v>
      </c>
      <c r="M246" s="5">
        <v>30</v>
      </c>
      <c r="N246" s="5">
        <v>3</v>
      </c>
      <c r="O246" s="55" t="s">
        <v>35</v>
      </c>
      <c r="P246" s="55" t="s">
        <v>35</v>
      </c>
      <c r="Q246" s="55" t="s">
        <v>35</v>
      </c>
      <c r="R246" s="55" t="s">
        <v>35</v>
      </c>
      <c r="S246" s="55" t="s">
        <v>35</v>
      </c>
      <c r="T246" s="55" t="s">
        <v>35</v>
      </c>
      <c r="U246" s="55" t="s">
        <v>35</v>
      </c>
      <c r="V246" s="55" t="s">
        <v>35</v>
      </c>
      <c r="W246" s="55" t="s">
        <v>35</v>
      </c>
      <c r="X246" s="55" t="s">
        <v>35</v>
      </c>
      <c r="Y246" s="55" t="s">
        <v>35</v>
      </c>
      <c r="Z246" s="55" t="s">
        <v>35</v>
      </c>
      <c r="AA246" s="55" t="s">
        <v>35</v>
      </c>
      <c r="AB246" s="5">
        <v>2</v>
      </c>
    </row>
    <row r="247" spans="1:28" x14ac:dyDescent="0.2">
      <c r="A247" s="59"/>
      <c r="B247" s="59"/>
      <c r="C247" s="55"/>
      <c r="D247" s="58"/>
      <c r="E247" s="55"/>
      <c r="F247" s="55"/>
      <c r="G247" s="55"/>
      <c r="H247" s="55"/>
      <c r="I247" s="5" t="s">
        <v>315</v>
      </c>
      <c r="J247" s="5" t="s">
        <v>451</v>
      </c>
      <c r="K247" s="5" t="s">
        <v>164</v>
      </c>
      <c r="L247" s="5" t="s">
        <v>220</v>
      </c>
      <c r="M247" s="5" t="s">
        <v>504</v>
      </c>
      <c r="N247" s="5" t="s">
        <v>87</v>
      </c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" t="s">
        <v>36</v>
      </c>
    </row>
    <row r="248" spans="1:28" x14ac:dyDescent="0.2">
      <c r="A248" s="59"/>
      <c r="B248" s="59"/>
      <c r="C248" s="59"/>
      <c r="D248" s="59"/>
      <c r="E248" s="59"/>
      <c r="F248" s="59"/>
      <c r="G248" s="60" t="s">
        <v>869</v>
      </c>
      <c r="H248" s="60">
        <v>825</v>
      </c>
      <c r="I248" s="46">
        <v>190</v>
      </c>
      <c r="J248" s="46">
        <v>259</v>
      </c>
      <c r="K248" s="46">
        <v>173</v>
      </c>
      <c r="L248" s="46">
        <v>125</v>
      </c>
      <c r="M248" s="46">
        <v>51</v>
      </c>
      <c r="N248" s="46">
        <v>1</v>
      </c>
      <c r="O248" s="46">
        <v>8</v>
      </c>
      <c r="P248" s="46">
        <v>2</v>
      </c>
      <c r="Q248" s="46">
        <v>0</v>
      </c>
      <c r="R248" s="46">
        <v>2</v>
      </c>
      <c r="S248" s="46">
        <v>0</v>
      </c>
      <c r="T248" s="46">
        <v>0</v>
      </c>
      <c r="U248" s="46">
        <v>0</v>
      </c>
      <c r="V248" s="46">
        <v>0</v>
      </c>
      <c r="W248" s="46">
        <v>0</v>
      </c>
      <c r="X248" s="46">
        <v>1</v>
      </c>
      <c r="Y248" s="46">
        <v>10</v>
      </c>
      <c r="Z248" s="46">
        <v>2</v>
      </c>
      <c r="AA248" s="46">
        <v>1</v>
      </c>
      <c r="AB248" s="60" t="s">
        <v>35</v>
      </c>
    </row>
    <row r="249" spans="1:28" x14ac:dyDescent="0.2">
      <c r="A249" s="59"/>
      <c r="B249" s="59"/>
      <c r="C249" s="59"/>
      <c r="D249" s="59"/>
      <c r="E249" s="59"/>
      <c r="F249" s="59"/>
      <c r="G249" s="61"/>
      <c r="H249" s="61"/>
      <c r="I249" s="47" t="s">
        <v>147</v>
      </c>
      <c r="J249" s="47" t="s">
        <v>512</v>
      </c>
      <c r="K249" s="47" t="s">
        <v>305</v>
      </c>
      <c r="L249" s="47" t="s">
        <v>426</v>
      </c>
      <c r="M249" s="47" t="s">
        <v>513</v>
      </c>
      <c r="N249" s="47" t="s">
        <v>45</v>
      </c>
      <c r="O249" s="47" t="s">
        <v>74</v>
      </c>
      <c r="P249" s="47" t="s">
        <v>36</v>
      </c>
      <c r="Q249" s="47" t="s">
        <v>46</v>
      </c>
      <c r="R249" s="47" t="s">
        <v>36</v>
      </c>
      <c r="S249" s="47" t="s">
        <v>46</v>
      </c>
      <c r="T249" s="47" t="s">
        <v>46</v>
      </c>
      <c r="U249" s="47" t="s">
        <v>46</v>
      </c>
      <c r="V249" s="47" t="s">
        <v>46</v>
      </c>
      <c r="W249" s="47" t="s">
        <v>46</v>
      </c>
      <c r="X249" s="47" t="s">
        <v>45</v>
      </c>
      <c r="Y249" s="47" t="s">
        <v>75</v>
      </c>
      <c r="Z249" s="47" t="s">
        <v>36</v>
      </c>
      <c r="AA249" s="47" t="s">
        <v>45</v>
      </c>
      <c r="AB249" s="61"/>
    </row>
    <row r="250" spans="1:28" ht="12.75" customHeight="1" x14ac:dyDescent="0.2">
      <c r="A250" s="59">
        <v>162</v>
      </c>
      <c r="B250" s="59" t="s">
        <v>514</v>
      </c>
      <c r="C250" s="55" t="s">
        <v>50</v>
      </c>
      <c r="D250" s="58">
        <v>1220</v>
      </c>
      <c r="E250" s="55">
        <v>733</v>
      </c>
      <c r="F250" s="55"/>
      <c r="G250" s="55" t="s">
        <v>868</v>
      </c>
      <c r="H250" s="55">
        <v>728</v>
      </c>
      <c r="I250" s="5">
        <v>215</v>
      </c>
      <c r="J250" s="5">
        <v>361</v>
      </c>
      <c r="K250" s="5">
        <v>45</v>
      </c>
      <c r="L250" s="5">
        <v>85</v>
      </c>
      <c r="M250" s="5">
        <v>15</v>
      </c>
      <c r="N250" s="5">
        <v>6</v>
      </c>
      <c r="O250" s="55" t="s">
        <v>35</v>
      </c>
      <c r="P250" s="55" t="s">
        <v>35</v>
      </c>
      <c r="Q250" s="55" t="s">
        <v>35</v>
      </c>
      <c r="R250" s="55" t="s">
        <v>35</v>
      </c>
      <c r="S250" s="55" t="s">
        <v>35</v>
      </c>
      <c r="T250" s="55" t="s">
        <v>35</v>
      </c>
      <c r="U250" s="55" t="s">
        <v>35</v>
      </c>
      <c r="V250" s="55" t="s">
        <v>35</v>
      </c>
      <c r="W250" s="55" t="s">
        <v>35</v>
      </c>
      <c r="X250" s="55" t="s">
        <v>35</v>
      </c>
      <c r="Y250" s="55" t="s">
        <v>35</v>
      </c>
      <c r="Z250" s="55" t="s">
        <v>35</v>
      </c>
      <c r="AA250" s="55" t="s">
        <v>35</v>
      </c>
      <c r="AB250" s="5">
        <v>1</v>
      </c>
    </row>
    <row r="251" spans="1:28" x14ac:dyDescent="0.2">
      <c r="A251" s="59"/>
      <c r="B251" s="59"/>
      <c r="C251" s="55"/>
      <c r="D251" s="58"/>
      <c r="E251" s="55"/>
      <c r="F251" s="55"/>
      <c r="G251" s="55"/>
      <c r="H251" s="55"/>
      <c r="I251" s="5" t="s">
        <v>515</v>
      </c>
      <c r="J251" s="5" t="s">
        <v>264</v>
      </c>
      <c r="K251" s="5" t="s">
        <v>513</v>
      </c>
      <c r="L251" s="5" t="s">
        <v>326</v>
      </c>
      <c r="M251" s="5" t="s">
        <v>170</v>
      </c>
      <c r="N251" s="5" t="s">
        <v>43</v>
      </c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" t="s">
        <v>45</v>
      </c>
    </row>
    <row r="252" spans="1:28" x14ac:dyDescent="0.2">
      <c r="A252" s="59"/>
      <c r="B252" s="59"/>
      <c r="C252" s="59"/>
      <c r="D252" s="59"/>
      <c r="E252" s="59"/>
      <c r="F252" s="59"/>
      <c r="G252" s="60" t="s">
        <v>869</v>
      </c>
      <c r="H252" s="60">
        <v>729</v>
      </c>
      <c r="I252" s="46">
        <v>174</v>
      </c>
      <c r="J252" s="46">
        <v>244</v>
      </c>
      <c r="K252" s="46">
        <v>145</v>
      </c>
      <c r="L252" s="46">
        <v>127</v>
      </c>
      <c r="M252" s="46">
        <v>25</v>
      </c>
      <c r="N252" s="46">
        <v>4</v>
      </c>
      <c r="O252" s="46">
        <v>1</v>
      </c>
      <c r="P252" s="46">
        <v>2</v>
      </c>
      <c r="Q252" s="46">
        <v>1</v>
      </c>
      <c r="R252" s="46">
        <v>0</v>
      </c>
      <c r="S252" s="46">
        <v>0</v>
      </c>
      <c r="T252" s="46">
        <v>0</v>
      </c>
      <c r="U252" s="46">
        <v>0</v>
      </c>
      <c r="V252" s="46">
        <v>0</v>
      </c>
      <c r="W252" s="46">
        <v>0</v>
      </c>
      <c r="X252" s="46">
        <v>0</v>
      </c>
      <c r="Y252" s="46">
        <v>6</v>
      </c>
      <c r="Z252" s="46">
        <v>0</v>
      </c>
      <c r="AA252" s="46">
        <v>0</v>
      </c>
      <c r="AB252" s="60" t="s">
        <v>35</v>
      </c>
    </row>
    <row r="253" spans="1:28" x14ac:dyDescent="0.2">
      <c r="A253" s="59"/>
      <c r="B253" s="59"/>
      <c r="C253" s="59"/>
      <c r="D253" s="59"/>
      <c r="E253" s="59"/>
      <c r="F253" s="59"/>
      <c r="G253" s="61"/>
      <c r="H253" s="61"/>
      <c r="I253" s="47" t="s">
        <v>516</v>
      </c>
      <c r="J253" s="47" t="s">
        <v>421</v>
      </c>
      <c r="K253" s="47" t="s">
        <v>517</v>
      </c>
      <c r="L253" s="47" t="s">
        <v>265</v>
      </c>
      <c r="M253" s="47" t="s">
        <v>518</v>
      </c>
      <c r="N253" s="47" t="s">
        <v>44</v>
      </c>
      <c r="O253" s="47" t="s">
        <v>45</v>
      </c>
      <c r="P253" s="47" t="s">
        <v>48</v>
      </c>
      <c r="Q253" s="47" t="s">
        <v>45</v>
      </c>
      <c r="R253" s="47" t="s">
        <v>46</v>
      </c>
      <c r="S253" s="47" t="s">
        <v>46</v>
      </c>
      <c r="T253" s="47" t="s">
        <v>46</v>
      </c>
      <c r="U253" s="47" t="s">
        <v>46</v>
      </c>
      <c r="V253" s="47" t="s">
        <v>46</v>
      </c>
      <c r="W253" s="47" t="s">
        <v>46</v>
      </c>
      <c r="X253" s="47" t="s">
        <v>46</v>
      </c>
      <c r="Y253" s="47" t="s">
        <v>43</v>
      </c>
      <c r="Z253" s="47" t="s">
        <v>46</v>
      </c>
      <c r="AA253" s="47" t="s">
        <v>46</v>
      </c>
      <c r="AB253" s="61"/>
    </row>
    <row r="254" spans="1:28" ht="12.75" customHeight="1" x14ac:dyDescent="0.2">
      <c r="A254" s="59">
        <v>163</v>
      </c>
      <c r="B254" s="59" t="s">
        <v>519</v>
      </c>
      <c r="C254" s="55" t="s">
        <v>50</v>
      </c>
      <c r="D254" s="58">
        <v>1320</v>
      </c>
      <c r="E254" s="55">
        <v>817</v>
      </c>
      <c r="F254" s="55"/>
      <c r="G254" s="55" t="s">
        <v>868</v>
      </c>
      <c r="H254" s="55">
        <v>804</v>
      </c>
      <c r="I254" s="5">
        <v>256</v>
      </c>
      <c r="J254" s="5">
        <v>367</v>
      </c>
      <c r="K254" s="5">
        <v>47</v>
      </c>
      <c r="L254" s="5">
        <v>78</v>
      </c>
      <c r="M254" s="5">
        <v>50</v>
      </c>
      <c r="N254" s="5">
        <v>5</v>
      </c>
      <c r="O254" s="55" t="s">
        <v>35</v>
      </c>
      <c r="P254" s="55" t="s">
        <v>35</v>
      </c>
      <c r="Q254" s="55" t="s">
        <v>35</v>
      </c>
      <c r="R254" s="55" t="s">
        <v>35</v>
      </c>
      <c r="S254" s="55" t="s">
        <v>35</v>
      </c>
      <c r="T254" s="55" t="s">
        <v>35</v>
      </c>
      <c r="U254" s="55" t="s">
        <v>35</v>
      </c>
      <c r="V254" s="55" t="s">
        <v>35</v>
      </c>
      <c r="W254" s="55" t="s">
        <v>35</v>
      </c>
      <c r="X254" s="55" t="s">
        <v>35</v>
      </c>
      <c r="Y254" s="55" t="s">
        <v>35</v>
      </c>
      <c r="Z254" s="55" t="s">
        <v>35</v>
      </c>
      <c r="AA254" s="55" t="s">
        <v>35</v>
      </c>
      <c r="AB254" s="5">
        <v>1</v>
      </c>
    </row>
    <row r="255" spans="1:28" x14ac:dyDescent="0.2">
      <c r="A255" s="59"/>
      <c r="B255" s="59"/>
      <c r="C255" s="55"/>
      <c r="D255" s="58"/>
      <c r="E255" s="55"/>
      <c r="F255" s="55"/>
      <c r="G255" s="55"/>
      <c r="H255" s="55"/>
      <c r="I255" s="5" t="s">
        <v>334</v>
      </c>
      <c r="J255" s="5" t="s">
        <v>520</v>
      </c>
      <c r="K255" s="5" t="s">
        <v>164</v>
      </c>
      <c r="L255" s="5" t="s">
        <v>168</v>
      </c>
      <c r="M255" s="5" t="s">
        <v>513</v>
      </c>
      <c r="N255" s="5" t="s">
        <v>127</v>
      </c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" t="s">
        <v>45</v>
      </c>
    </row>
    <row r="256" spans="1:28" x14ac:dyDescent="0.2">
      <c r="A256" s="59"/>
      <c r="B256" s="59"/>
      <c r="C256" s="59"/>
      <c r="D256" s="59"/>
      <c r="E256" s="59"/>
      <c r="F256" s="59"/>
      <c r="G256" s="60" t="s">
        <v>869</v>
      </c>
      <c r="H256" s="60">
        <v>809</v>
      </c>
      <c r="I256" s="46">
        <v>220</v>
      </c>
      <c r="J256" s="46">
        <v>238</v>
      </c>
      <c r="K256" s="46">
        <v>145</v>
      </c>
      <c r="L256" s="46">
        <v>115</v>
      </c>
      <c r="M256" s="46">
        <v>61</v>
      </c>
      <c r="N256" s="46">
        <v>2</v>
      </c>
      <c r="O256" s="46">
        <v>4</v>
      </c>
      <c r="P256" s="46">
        <v>5</v>
      </c>
      <c r="Q256" s="46">
        <v>0</v>
      </c>
      <c r="R256" s="46">
        <v>3</v>
      </c>
      <c r="S256" s="46">
        <v>0</v>
      </c>
      <c r="T256" s="46">
        <v>0</v>
      </c>
      <c r="U256" s="46">
        <v>0</v>
      </c>
      <c r="V256" s="46">
        <v>0</v>
      </c>
      <c r="W256" s="46">
        <v>0</v>
      </c>
      <c r="X256" s="46">
        <v>2</v>
      </c>
      <c r="Y256" s="46">
        <v>7</v>
      </c>
      <c r="Z256" s="46">
        <v>3</v>
      </c>
      <c r="AA256" s="46">
        <v>4</v>
      </c>
      <c r="AB256" s="60" t="s">
        <v>35</v>
      </c>
    </row>
    <row r="257" spans="1:28" x14ac:dyDescent="0.2">
      <c r="A257" s="59"/>
      <c r="B257" s="59"/>
      <c r="C257" s="59"/>
      <c r="D257" s="59"/>
      <c r="E257" s="59"/>
      <c r="F257" s="59"/>
      <c r="G257" s="61"/>
      <c r="H257" s="61"/>
      <c r="I257" s="47" t="s">
        <v>397</v>
      </c>
      <c r="J257" s="47" t="s">
        <v>521</v>
      </c>
      <c r="K257" s="47" t="s">
        <v>149</v>
      </c>
      <c r="L257" s="47" t="s">
        <v>522</v>
      </c>
      <c r="M257" s="47" t="s">
        <v>169</v>
      </c>
      <c r="N257" s="47" t="s">
        <v>36</v>
      </c>
      <c r="O257" s="47" t="s">
        <v>44</v>
      </c>
      <c r="P257" s="47" t="s">
        <v>127</v>
      </c>
      <c r="Q257" s="47" t="s">
        <v>46</v>
      </c>
      <c r="R257" s="47" t="s">
        <v>87</v>
      </c>
      <c r="S257" s="47" t="s">
        <v>46</v>
      </c>
      <c r="T257" s="47" t="s">
        <v>46</v>
      </c>
      <c r="U257" s="47" t="s">
        <v>46</v>
      </c>
      <c r="V257" s="47" t="s">
        <v>46</v>
      </c>
      <c r="W257" s="47" t="s">
        <v>46</v>
      </c>
      <c r="X257" s="47" t="s">
        <v>36</v>
      </c>
      <c r="Y257" s="47" t="s">
        <v>120</v>
      </c>
      <c r="Z257" s="47" t="s">
        <v>87</v>
      </c>
      <c r="AA257" s="47" t="s">
        <v>44</v>
      </c>
      <c r="AB257" s="61"/>
    </row>
    <row r="258" spans="1:28" ht="12.75" customHeight="1" x14ac:dyDescent="0.2">
      <c r="A258" s="59">
        <v>169</v>
      </c>
      <c r="B258" s="59" t="s">
        <v>888</v>
      </c>
      <c r="C258" s="55" t="s">
        <v>50</v>
      </c>
      <c r="D258" s="55">
        <v>0</v>
      </c>
      <c r="E258" s="55">
        <v>767</v>
      </c>
      <c r="F258" s="55"/>
      <c r="G258" s="55" t="s">
        <v>868</v>
      </c>
      <c r="H258" s="55">
        <v>763</v>
      </c>
      <c r="I258" s="5">
        <v>160</v>
      </c>
      <c r="J258" s="5">
        <v>436</v>
      </c>
      <c r="K258" s="5">
        <v>67</v>
      </c>
      <c r="L258" s="5">
        <v>81</v>
      </c>
      <c r="M258" s="5">
        <v>15</v>
      </c>
      <c r="N258" s="5">
        <v>1</v>
      </c>
      <c r="O258" s="55" t="s">
        <v>35</v>
      </c>
      <c r="P258" s="55" t="s">
        <v>35</v>
      </c>
      <c r="Q258" s="55" t="s">
        <v>35</v>
      </c>
      <c r="R258" s="55" t="s">
        <v>35</v>
      </c>
      <c r="S258" s="55" t="s">
        <v>35</v>
      </c>
      <c r="T258" s="55" t="s">
        <v>35</v>
      </c>
      <c r="U258" s="55" t="s">
        <v>35</v>
      </c>
      <c r="V258" s="55" t="s">
        <v>35</v>
      </c>
      <c r="W258" s="55" t="s">
        <v>35</v>
      </c>
      <c r="X258" s="55" t="s">
        <v>35</v>
      </c>
      <c r="Y258" s="55" t="s">
        <v>35</v>
      </c>
      <c r="Z258" s="55" t="s">
        <v>35</v>
      </c>
      <c r="AA258" s="55" t="s">
        <v>35</v>
      </c>
      <c r="AB258" s="5">
        <v>3</v>
      </c>
    </row>
    <row r="259" spans="1:28" x14ac:dyDescent="0.2">
      <c r="A259" s="59"/>
      <c r="B259" s="59"/>
      <c r="C259" s="55"/>
      <c r="D259" s="55"/>
      <c r="E259" s="55"/>
      <c r="F259" s="55"/>
      <c r="G259" s="55"/>
      <c r="H259" s="55"/>
      <c r="I259" s="5" t="s">
        <v>305</v>
      </c>
      <c r="J259" s="5" t="s">
        <v>416</v>
      </c>
      <c r="K259" s="5" t="s">
        <v>184</v>
      </c>
      <c r="L259" s="5" t="s">
        <v>145</v>
      </c>
      <c r="M259" s="5" t="s">
        <v>86</v>
      </c>
      <c r="N259" s="5" t="s">
        <v>45</v>
      </c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" t="s">
        <v>87</v>
      </c>
    </row>
    <row r="260" spans="1:28" x14ac:dyDescent="0.2">
      <c r="A260" s="59"/>
      <c r="B260" s="59"/>
      <c r="C260" s="59"/>
      <c r="D260" s="59"/>
      <c r="E260" s="59"/>
      <c r="F260" s="59"/>
      <c r="G260" s="60" t="s">
        <v>869</v>
      </c>
      <c r="H260" s="60">
        <v>765</v>
      </c>
      <c r="I260" s="46">
        <v>154</v>
      </c>
      <c r="J260" s="46">
        <v>282</v>
      </c>
      <c r="K260" s="46">
        <v>188</v>
      </c>
      <c r="L260" s="46">
        <v>97</v>
      </c>
      <c r="M260" s="46">
        <v>20</v>
      </c>
      <c r="N260" s="46">
        <v>2</v>
      </c>
      <c r="O260" s="46">
        <v>9</v>
      </c>
      <c r="P260" s="46">
        <v>1</v>
      </c>
      <c r="Q260" s="46">
        <v>0</v>
      </c>
      <c r="R260" s="46">
        <v>1</v>
      </c>
      <c r="S260" s="46">
        <v>0</v>
      </c>
      <c r="T260" s="46">
        <v>0</v>
      </c>
      <c r="U260" s="46">
        <v>0</v>
      </c>
      <c r="V260" s="46">
        <v>0</v>
      </c>
      <c r="W260" s="46">
        <v>0</v>
      </c>
      <c r="X260" s="46">
        <v>1</v>
      </c>
      <c r="Y260" s="46">
        <v>6</v>
      </c>
      <c r="Z260" s="46">
        <v>0</v>
      </c>
      <c r="AA260" s="46">
        <v>4</v>
      </c>
      <c r="AB260" s="60" t="s">
        <v>35</v>
      </c>
    </row>
    <row r="261" spans="1:28" x14ac:dyDescent="0.2">
      <c r="A261" s="59"/>
      <c r="B261" s="59"/>
      <c r="C261" s="59"/>
      <c r="D261" s="59"/>
      <c r="E261" s="59"/>
      <c r="F261" s="59"/>
      <c r="G261" s="61"/>
      <c r="H261" s="61"/>
      <c r="I261" s="47" t="s">
        <v>187</v>
      </c>
      <c r="J261" s="47" t="s">
        <v>523</v>
      </c>
      <c r="K261" s="47" t="s">
        <v>415</v>
      </c>
      <c r="L261" s="47" t="s">
        <v>91</v>
      </c>
      <c r="M261" s="47" t="s">
        <v>131</v>
      </c>
      <c r="N261" s="47" t="s">
        <v>48</v>
      </c>
      <c r="O261" s="47" t="s">
        <v>75</v>
      </c>
      <c r="P261" s="47" t="s">
        <v>45</v>
      </c>
      <c r="Q261" s="47" t="s">
        <v>46</v>
      </c>
      <c r="R261" s="47" t="s">
        <v>45</v>
      </c>
      <c r="S261" s="47" t="s">
        <v>46</v>
      </c>
      <c r="T261" s="47" t="s">
        <v>46</v>
      </c>
      <c r="U261" s="47" t="s">
        <v>46</v>
      </c>
      <c r="V261" s="47" t="s">
        <v>46</v>
      </c>
      <c r="W261" s="47" t="s">
        <v>46</v>
      </c>
      <c r="X261" s="47" t="s">
        <v>45</v>
      </c>
      <c r="Y261" s="47" t="s">
        <v>43</v>
      </c>
      <c r="Z261" s="47" t="s">
        <v>46</v>
      </c>
      <c r="AA261" s="47" t="s">
        <v>44</v>
      </c>
      <c r="AB261" s="61"/>
    </row>
    <row r="262" spans="1:28" ht="12.75" customHeight="1" x14ac:dyDescent="0.2">
      <c r="A262" s="59">
        <v>171</v>
      </c>
      <c r="B262" s="59" t="s">
        <v>524</v>
      </c>
      <c r="C262" s="55" t="s">
        <v>50</v>
      </c>
      <c r="D262" s="58">
        <v>1182</v>
      </c>
      <c r="E262" s="55">
        <v>783</v>
      </c>
      <c r="F262" s="55"/>
      <c r="G262" s="55" t="s">
        <v>868</v>
      </c>
      <c r="H262" s="55">
        <v>771</v>
      </c>
      <c r="I262" s="5">
        <v>218</v>
      </c>
      <c r="J262" s="5">
        <v>430</v>
      </c>
      <c r="K262" s="5">
        <v>42</v>
      </c>
      <c r="L262" s="5">
        <v>55</v>
      </c>
      <c r="M262" s="5">
        <v>22</v>
      </c>
      <c r="N262" s="5">
        <v>4</v>
      </c>
      <c r="O262" s="55" t="s">
        <v>35</v>
      </c>
      <c r="P262" s="55" t="s">
        <v>35</v>
      </c>
      <c r="Q262" s="55" t="s">
        <v>35</v>
      </c>
      <c r="R262" s="55" t="s">
        <v>35</v>
      </c>
      <c r="S262" s="55" t="s">
        <v>35</v>
      </c>
      <c r="T262" s="55" t="s">
        <v>35</v>
      </c>
      <c r="U262" s="55" t="s">
        <v>35</v>
      </c>
      <c r="V262" s="55" t="s">
        <v>35</v>
      </c>
      <c r="W262" s="55" t="s">
        <v>35</v>
      </c>
      <c r="X262" s="55" t="s">
        <v>35</v>
      </c>
      <c r="Y262" s="55" t="s">
        <v>35</v>
      </c>
      <c r="Z262" s="55" t="s">
        <v>35</v>
      </c>
      <c r="AA262" s="55" t="s">
        <v>35</v>
      </c>
      <c r="AB262" s="5">
        <v>0</v>
      </c>
    </row>
    <row r="263" spans="1:28" x14ac:dyDescent="0.2">
      <c r="A263" s="59"/>
      <c r="B263" s="59"/>
      <c r="C263" s="55"/>
      <c r="D263" s="58"/>
      <c r="E263" s="55"/>
      <c r="F263" s="55"/>
      <c r="G263" s="55"/>
      <c r="H263" s="55"/>
      <c r="I263" s="5" t="s">
        <v>380</v>
      </c>
      <c r="J263" s="5" t="s">
        <v>525</v>
      </c>
      <c r="K263" s="5" t="s">
        <v>80</v>
      </c>
      <c r="L263" s="5" t="s">
        <v>192</v>
      </c>
      <c r="M263" s="5" t="s">
        <v>180</v>
      </c>
      <c r="N263" s="5" t="s">
        <v>44</v>
      </c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" t="s">
        <v>46</v>
      </c>
    </row>
    <row r="264" spans="1:28" x14ac:dyDescent="0.2">
      <c r="A264" s="59"/>
      <c r="B264" s="59"/>
      <c r="C264" s="59"/>
      <c r="D264" s="59"/>
      <c r="E264" s="59"/>
      <c r="F264" s="59"/>
      <c r="G264" s="60" t="s">
        <v>869</v>
      </c>
      <c r="H264" s="60">
        <v>773</v>
      </c>
      <c r="I264" s="46">
        <v>185</v>
      </c>
      <c r="J264" s="46">
        <v>274</v>
      </c>
      <c r="K264" s="46">
        <v>168</v>
      </c>
      <c r="L264" s="46">
        <v>95</v>
      </c>
      <c r="M264" s="46">
        <v>35</v>
      </c>
      <c r="N264" s="46">
        <v>4</v>
      </c>
      <c r="O264" s="46">
        <v>2</v>
      </c>
      <c r="P264" s="46">
        <v>0</v>
      </c>
      <c r="Q264" s="46">
        <v>1</v>
      </c>
      <c r="R264" s="46">
        <v>0</v>
      </c>
      <c r="S264" s="46">
        <v>0</v>
      </c>
      <c r="T264" s="46">
        <v>0</v>
      </c>
      <c r="U264" s="46">
        <v>1</v>
      </c>
      <c r="V264" s="46">
        <v>0</v>
      </c>
      <c r="W264" s="46">
        <v>0</v>
      </c>
      <c r="X264" s="46">
        <v>0</v>
      </c>
      <c r="Y264" s="46">
        <v>8</v>
      </c>
      <c r="Z264" s="46">
        <v>0</v>
      </c>
      <c r="AA264" s="46">
        <v>0</v>
      </c>
      <c r="AB264" s="60" t="s">
        <v>35</v>
      </c>
    </row>
    <row r="265" spans="1:28" x14ac:dyDescent="0.2">
      <c r="A265" s="59"/>
      <c r="B265" s="59"/>
      <c r="C265" s="59"/>
      <c r="D265" s="59"/>
      <c r="E265" s="59"/>
      <c r="F265" s="59"/>
      <c r="G265" s="61"/>
      <c r="H265" s="61"/>
      <c r="I265" s="47" t="s">
        <v>516</v>
      </c>
      <c r="J265" s="47" t="s">
        <v>237</v>
      </c>
      <c r="K265" s="47" t="s">
        <v>216</v>
      </c>
      <c r="L265" s="47" t="s">
        <v>162</v>
      </c>
      <c r="M265" s="47" t="s">
        <v>201</v>
      </c>
      <c r="N265" s="47" t="s">
        <v>44</v>
      </c>
      <c r="O265" s="47" t="s">
        <v>48</v>
      </c>
      <c r="P265" s="47" t="s">
        <v>46</v>
      </c>
      <c r="Q265" s="47" t="s">
        <v>45</v>
      </c>
      <c r="R265" s="47" t="s">
        <v>46</v>
      </c>
      <c r="S265" s="47" t="s">
        <v>46</v>
      </c>
      <c r="T265" s="47" t="s">
        <v>46</v>
      </c>
      <c r="U265" s="47" t="s">
        <v>45</v>
      </c>
      <c r="V265" s="47" t="s">
        <v>46</v>
      </c>
      <c r="W265" s="47" t="s">
        <v>46</v>
      </c>
      <c r="X265" s="47" t="s">
        <v>46</v>
      </c>
      <c r="Y265" s="47" t="s">
        <v>74</v>
      </c>
      <c r="Z265" s="47" t="s">
        <v>46</v>
      </c>
      <c r="AA265" s="47" t="s">
        <v>46</v>
      </c>
      <c r="AB265" s="61"/>
    </row>
    <row r="266" spans="1:28" ht="12.75" customHeight="1" x14ac:dyDescent="0.2">
      <c r="A266" s="59">
        <v>172</v>
      </c>
      <c r="B266" s="59" t="s">
        <v>526</v>
      </c>
      <c r="C266" s="55" t="s">
        <v>50</v>
      </c>
      <c r="D266" s="58">
        <v>1029</v>
      </c>
      <c r="E266" s="55">
        <v>559</v>
      </c>
      <c r="F266" s="55"/>
      <c r="G266" s="55" t="s">
        <v>868</v>
      </c>
      <c r="H266" s="55">
        <v>549</v>
      </c>
      <c r="I266" s="5">
        <v>202</v>
      </c>
      <c r="J266" s="5">
        <v>239</v>
      </c>
      <c r="K266" s="5">
        <v>41</v>
      </c>
      <c r="L266" s="5">
        <v>41</v>
      </c>
      <c r="M266" s="5">
        <v>24</v>
      </c>
      <c r="N266" s="5">
        <v>2</v>
      </c>
      <c r="O266" s="55" t="s">
        <v>35</v>
      </c>
      <c r="P266" s="55" t="s">
        <v>35</v>
      </c>
      <c r="Q266" s="55" t="s">
        <v>35</v>
      </c>
      <c r="R266" s="55" t="s">
        <v>35</v>
      </c>
      <c r="S266" s="55" t="s">
        <v>35</v>
      </c>
      <c r="T266" s="55" t="s">
        <v>35</v>
      </c>
      <c r="U266" s="55" t="s">
        <v>35</v>
      </c>
      <c r="V266" s="55" t="s">
        <v>35</v>
      </c>
      <c r="W266" s="55" t="s">
        <v>35</v>
      </c>
      <c r="X266" s="55" t="s">
        <v>35</v>
      </c>
      <c r="Y266" s="55" t="s">
        <v>35</v>
      </c>
      <c r="Z266" s="55" t="s">
        <v>35</v>
      </c>
      <c r="AA266" s="55" t="s">
        <v>35</v>
      </c>
      <c r="AB266" s="5">
        <v>0</v>
      </c>
    </row>
    <row r="267" spans="1:28" x14ac:dyDescent="0.2">
      <c r="A267" s="59"/>
      <c r="B267" s="59"/>
      <c r="C267" s="55"/>
      <c r="D267" s="58"/>
      <c r="E267" s="55"/>
      <c r="F267" s="55"/>
      <c r="G267" s="55"/>
      <c r="H267" s="55"/>
      <c r="I267" s="5" t="s">
        <v>527</v>
      </c>
      <c r="J267" s="5" t="s">
        <v>528</v>
      </c>
      <c r="K267" s="5" t="s">
        <v>169</v>
      </c>
      <c r="L267" s="5" t="s">
        <v>169</v>
      </c>
      <c r="M267" s="5" t="s">
        <v>104</v>
      </c>
      <c r="N267" s="5" t="s">
        <v>87</v>
      </c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" t="s">
        <v>46</v>
      </c>
    </row>
    <row r="268" spans="1:28" x14ac:dyDescent="0.2">
      <c r="A268" s="59"/>
      <c r="B268" s="59"/>
      <c r="C268" s="59"/>
      <c r="D268" s="59"/>
      <c r="E268" s="59"/>
      <c r="F268" s="59"/>
      <c r="G268" s="60" t="s">
        <v>869</v>
      </c>
      <c r="H268" s="60">
        <v>546</v>
      </c>
      <c r="I268" s="46">
        <v>185</v>
      </c>
      <c r="J268" s="46">
        <v>152</v>
      </c>
      <c r="K268" s="46">
        <v>94</v>
      </c>
      <c r="L268" s="46">
        <v>63</v>
      </c>
      <c r="M268" s="46">
        <v>34</v>
      </c>
      <c r="N268" s="46">
        <v>2</v>
      </c>
      <c r="O268" s="46">
        <v>4</v>
      </c>
      <c r="P268" s="46">
        <v>1</v>
      </c>
      <c r="Q268" s="46">
        <v>2</v>
      </c>
      <c r="R268" s="46">
        <v>0</v>
      </c>
      <c r="S268" s="46">
        <v>1</v>
      </c>
      <c r="T268" s="46">
        <v>0</v>
      </c>
      <c r="U268" s="46">
        <v>1</v>
      </c>
      <c r="V268" s="46">
        <v>0</v>
      </c>
      <c r="W268" s="46">
        <v>0</v>
      </c>
      <c r="X268" s="46">
        <v>0</v>
      </c>
      <c r="Y268" s="46">
        <v>5</v>
      </c>
      <c r="Z268" s="46">
        <v>0</v>
      </c>
      <c r="AA268" s="46">
        <v>2</v>
      </c>
      <c r="AB268" s="60" t="s">
        <v>35</v>
      </c>
    </row>
    <row r="269" spans="1:28" x14ac:dyDescent="0.2">
      <c r="A269" s="59"/>
      <c r="B269" s="59"/>
      <c r="C269" s="59"/>
      <c r="D269" s="59"/>
      <c r="E269" s="59"/>
      <c r="F269" s="59"/>
      <c r="G269" s="61"/>
      <c r="H269" s="61"/>
      <c r="I269" s="47" t="s">
        <v>215</v>
      </c>
      <c r="J269" s="47" t="s">
        <v>484</v>
      </c>
      <c r="K269" s="47" t="s">
        <v>529</v>
      </c>
      <c r="L269" s="47" t="s">
        <v>256</v>
      </c>
      <c r="M269" s="47" t="s">
        <v>513</v>
      </c>
      <c r="N269" s="47" t="s">
        <v>87</v>
      </c>
      <c r="O269" s="47" t="s">
        <v>56</v>
      </c>
      <c r="P269" s="47" t="s">
        <v>36</v>
      </c>
      <c r="Q269" s="47" t="s">
        <v>87</v>
      </c>
      <c r="R269" s="47" t="s">
        <v>46</v>
      </c>
      <c r="S269" s="47" t="s">
        <v>36</v>
      </c>
      <c r="T269" s="47" t="s">
        <v>46</v>
      </c>
      <c r="U269" s="47" t="s">
        <v>36</v>
      </c>
      <c r="V269" s="47" t="s">
        <v>46</v>
      </c>
      <c r="W269" s="47" t="s">
        <v>46</v>
      </c>
      <c r="X269" s="47" t="s">
        <v>46</v>
      </c>
      <c r="Y269" s="47" t="s">
        <v>120</v>
      </c>
      <c r="Z269" s="47" t="s">
        <v>46</v>
      </c>
      <c r="AA269" s="47" t="s">
        <v>87</v>
      </c>
      <c r="AB269" s="61"/>
    </row>
    <row r="270" spans="1:28" ht="12.75" customHeight="1" x14ac:dyDescent="0.2">
      <c r="A270" s="59">
        <v>173</v>
      </c>
      <c r="B270" s="59" t="s">
        <v>530</v>
      </c>
      <c r="C270" s="55" t="s">
        <v>50</v>
      </c>
      <c r="D270" s="58">
        <v>1059</v>
      </c>
      <c r="E270" s="55">
        <v>581</v>
      </c>
      <c r="F270" s="55"/>
      <c r="G270" s="55" t="s">
        <v>868</v>
      </c>
      <c r="H270" s="55">
        <v>577</v>
      </c>
      <c r="I270" s="5">
        <v>178</v>
      </c>
      <c r="J270" s="5">
        <v>265</v>
      </c>
      <c r="K270" s="5">
        <v>39</v>
      </c>
      <c r="L270" s="5">
        <v>53</v>
      </c>
      <c r="M270" s="5">
        <v>39</v>
      </c>
      <c r="N270" s="5">
        <v>2</v>
      </c>
      <c r="O270" s="55" t="s">
        <v>35</v>
      </c>
      <c r="P270" s="55" t="s">
        <v>35</v>
      </c>
      <c r="Q270" s="55" t="s">
        <v>35</v>
      </c>
      <c r="R270" s="55" t="s">
        <v>35</v>
      </c>
      <c r="S270" s="55" t="s">
        <v>35</v>
      </c>
      <c r="T270" s="55" t="s">
        <v>35</v>
      </c>
      <c r="U270" s="55" t="s">
        <v>35</v>
      </c>
      <c r="V270" s="55" t="s">
        <v>35</v>
      </c>
      <c r="W270" s="55" t="s">
        <v>35</v>
      </c>
      <c r="X270" s="55" t="s">
        <v>35</v>
      </c>
      <c r="Y270" s="55" t="s">
        <v>35</v>
      </c>
      <c r="Z270" s="55" t="s">
        <v>35</v>
      </c>
      <c r="AA270" s="55" t="s">
        <v>35</v>
      </c>
      <c r="AB270" s="5">
        <v>1</v>
      </c>
    </row>
    <row r="271" spans="1:28" x14ac:dyDescent="0.2">
      <c r="A271" s="59"/>
      <c r="B271" s="59"/>
      <c r="C271" s="55"/>
      <c r="D271" s="58"/>
      <c r="E271" s="55"/>
      <c r="F271" s="55"/>
      <c r="G271" s="55"/>
      <c r="H271" s="55"/>
      <c r="I271" s="5" t="s">
        <v>418</v>
      </c>
      <c r="J271" s="5" t="s">
        <v>70</v>
      </c>
      <c r="K271" s="5" t="s">
        <v>42</v>
      </c>
      <c r="L271" s="5" t="s">
        <v>92</v>
      </c>
      <c r="M271" s="5" t="s">
        <v>42</v>
      </c>
      <c r="N271" s="5" t="s">
        <v>48</v>
      </c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" t="s">
        <v>36</v>
      </c>
    </row>
    <row r="272" spans="1:28" x14ac:dyDescent="0.2">
      <c r="A272" s="59"/>
      <c r="B272" s="59"/>
      <c r="C272" s="59"/>
      <c r="D272" s="59"/>
      <c r="E272" s="59"/>
      <c r="F272" s="59"/>
      <c r="G272" s="60" t="s">
        <v>869</v>
      </c>
      <c r="H272" s="60">
        <v>579</v>
      </c>
      <c r="I272" s="46">
        <v>147</v>
      </c>
      <c r="J272" s="46">
        <v>171</v>
      </c>
      <c r="K272" s="46">
        <v>115</v>
      </c>
      <c r="L272" s="46">
        <v>74</v>
      </c>
      <c r="M272" s="46">
        <v>47</v>
      </c>
      <c r="N272" s="46">
        <v>2</v>
      </c>
      <c r="O272" s="46">
        <v>3</v>
      </c>
      <c r="P272" s="46">
        <v>3</v>
      </c>
      <c r="Q272" s="46">
        <v>3</v>
      </c>
      <c r="R272" s="46">
        <v>0</v>
      </c>
      <c r="S272" s="46">
        <v>1</v>
      </c>
      <c r="T272" s="46">
        <v>0</v>
      </c>
      <c r="U272" s="46">
        <v>0</v>
      </c>
      <c r="V272" s="46">
        <v>0</v>
      </c>
      <c r="W272" s="46">
        <v>0</v>
      </c>
      <c r="X272" s="46">
        <v>1</v>
      </c>
      <c r="Y272" s="46">
        <v>11</v>
      </c>
      <c r="Z272" s="46">
        <v>1</v>
      </c>
      <c r="AA272" s="46">
        <v>0</v>
      </c>
      <c r="AB272" s="60" t="s">
        <v>35</v>
      </c>
    </row>
    <row r="273" spans="1:28" x14ac:dyDescent="0.2">
      <c r="A273" s="59"/>
      <c r="B273" s="59"/>
      <c r="C273" s="59"/>
      <c r="D273" s="59"/>
      <c r="E273" s="59"/>
      <c r="F273" s="59"/>
      <c r="G273" s="61"/>
      <c r="H273" s="61"/>
      <c r="I273" s="47" t="s">
        <v>496</v>
      </c>
      <c r="J273" s="47" t="s">
        <v>515</v>
      </c>
      <c r="K273" s="47" t="s">
        <v>517</v>
      </c>
      <c r="L273" s="47" t="s">
        <v>228</v>
      </c>
      <c r="M273" s="47" t="s">
        <v>439</v>
      </c>
      <c r="N273" s="47" t="s">
        <v>48</v>
      </c>
      <c r="O273" s="47" t="s">
        <v>44</v>
      </c>
      <c r="P273" s="47" t="s">
        <v>44</v>
      </c>
      <c r="Q273" s="47" t="s">
        <v>44</v>
      </c>
      <c r="R273" s="47" t="s">
        <v>46</v>
      </c>
      <c r="S273" s="47" t="s">
        <v>36</v>
      </c>
      <c r="T273" s="47" t="s">
        <v>46</v>
      </c>
      <c r="U273" s="47" t="s">
        <v>46</v>
      </c>
      <c r="V273" s="47" t="s">
        <v>46</v>
      </c>
      <c r="W273" s="47" t="s">
        <v>46</v>
      </c>
      <c r="X273" s="47" t="s">
        <v>36</v>
      </c>
      <c r="Y273" s="47" t="s">
        <v>238</v>
      </c>
      <c r="Z273" s="47" t="s">
        <v>36</v>
      </c>
      <c r="AA273" s="47" t="s">
        <v>46</v>
      </c>
      <c r="AB273" s="61"/>
    </row>
    <row r="274" spans="1:28" ht="12.75" customHeight="1" x14ac:dyDescent="0.2">
      <c r="A274" s="59">
        <v>179</v>
      </c>
      <c r="B274" s="59" t="s">
        <v>889</v>
      </c>
      <c r="C274" s="55" t="s">
        <v>50</v>
      </c>
      <c r="D274" s="55">
        <v>0</v>
      </c>
      <c r="E274" s="55">
        <v>756</v>
      </c>
      <c r="F274" s="55"/>
      <c r="G274" s="55" t="s">
        <v>868</v>
      </c>
      <c r="H274" s="55">
        <v>748</v>
      </c>
      <c r="I274" s="5">
        <v>176</v>
      </c>
      <c r="J274" s="5">
        <v>395</v>
      </c>
      <c r="K274" s="5">
        <v>58</v>
      </c>
      <c r="L274" s="5">
        <v>77</v>
      </c>
      <c r="M274" s="5">
        <v>36</v>
      </c>
      <c r="N274" s="5">
        <v>5</v>
      </c>
      <c r="O274" s="55" t="s">
        <v>35</v>
      </c>
      <c r="P274" s="55" t="s">
        <v>35</v>
      </c>
      <c r="Q274" s="55" t="s">
        <v>35</v>
      </c>
      <c r="R274" s="55" t="s">
        <v>35</v>
      </c>
      <c r="S274" s="55" t="s">
        <v>35</v>
      </c>
      <c r="T274" s="55" t="s">
        <v>35</v>
      </c>
      <c r="U274" s="55" t="s">
        <v>35</v>
      </c>
      <c r="V274" s="55" t="s">
        <v>35</v>
      </c>
      <c r="W274" s="55" t="s">
        <v>35</v>
      </c>
      <c r="X274" s="55" t="s">
        <v>35</v>
      </c>
      <c r="Y274" s="55" t="s">
        <v>35</v>
      </c>
      <c r="Z274" s="55" t="s">
        <v>35</v>
      </c>
      <c r="AA274" s="55" t="s">
        <v>35</v>
      </c>
      <c r="AB274" s="5">
        <v>1</v>
      </c>
    </row>
    <row r="275" spans="1:28" x14ac:dyDescent="0.2">
      <c r="A275" s="59"/>
      <c r="B275" s="59"/>
      <c r="C275" s="55"/>
      <c r="D275" s="55"/>
      <c r="E275" s="55"/>
      <c r="F275" s="55"/>
      <c r="G275" s="55"/>
      <c r="H275" s="55"/>
      <c r="I275" s="5" t="s">
        <v>531</v>
      </c>
      <c r="J275" s="5" t="s">
        <v>497</v>
      </c>
      <c r="K275" s="5" t="s">
        <v>109</v>
      </c>
      <c r="L275" s="5" t="s">
        <v>125</v>
      </c>
      <c r="M275" s="5" t="s">
        <v>229</v>
      </c>
      <c r="N275" s="5" t="s">
        <v>56</v>
      </c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" t="s">
        <v>45</v>
      </c>
    </row>
    <row r="276" spans="1:28" x14ac:dyDescent="0.2">
      <c r="A276" s="59"/>
      <c r="B276" s="59"/>
      <c r="C276" s="59"/>
      <c r="D276" s="59"/>
      <c r="E276" s="59"/>
      <c r="F276" s="59"/>
      <c r="G276" s="60" t="s">
        <v>869</v>
      </c>
      <c r="H276" s="60">
        <v>751</v>
      </c>
      <c r="I276" s="46">
        <v>164</v>
      </c>
      <c r="J276" s="46">
        <v>290</v>
      </c>
      <c r="K276" s="46">
        <v>133</v>
      </c>
      <c r="L276" s="46">
        <v>90</v>
      </c>
      <c r="M276" s="46">
        <v>38</v>
      </c>
      <c r="N276" s="46">
        <v>5</v>
      </c>
      <c r="O276" s="46">
        <v>6</v>
      </c>
      <c r="P276" s="46">
        <v>3</v>
      </c>
      <c r="Q276" s="46">
        <v>1</v>
      </c>
      <c r="R276" s="46">
        <v>1</v>
      </c>
      <c r="S276" s="46">
        <v>0</v>
      </c>
      <c r="T276" s="46">
        <v>0</v>
      </c>
      <c r="U276" s="46">
        <v>0</v>
      </c>
      <c r="V276" s="46">
        <v>0</v>
      </c>
      <c r="W276" s="46">
        <v>0</v>
      </c>
      <c r="X276" s="46">
        <v>0</v>
      </c>
      <c r="Y276" s="46">
        <v>12</v>
      </c>
      <c r="Z276" s="46">
        <v>5</v>
      </c>
      <c r="AA276" s="46">
        <v>3</v>
      </c>
      <c r="AB276" s="60" t="s">
        <v>35</v>
      </c>
    </row>
    <row r="277" spans="1:28" x14ac:dyDescent="0.2">
      <c r="A277" s="59"/>
      <c r="B277" s="59"/>
      <c r="C277" s="59"/>
      <c r="D277" s="59"/>
      <c r="E277" s="59"/>
      <c r="F277" s="59"/>
      <c r="G277" s="61"/>
      <c r="H277" s="61"/>
      <c r="I277" s="47" t="s">
        <v>214</v>
      </c>
      <c r="J277" s="47" t="s">
        <v>532</v>
      </c>
      <c r="K277" s="47" t="s">
        <v>63</v>
      </c>
      <c r="L277" s="47" t="s">
        <v>388</v>
      </c>
      <c r="M277" s="47" t="s">
        <v>176</v>
      </c>
      <c r="N277" s="47" t="s">
        <v>56</v>
      </c>
      <c r="O277" s="47" t="s">
        <v>43</v>
      </c>
      <c r="P277" s="47" t="s">
        <v>87</v>
      </c>
      <c r="Q277" s="47" t="s">
        <v>45</v>
      </c>
      <c r="R277" s="47" t="s">
        <v>45</v>
      </c>
      <c r="S277" s="47" t="s">
        <v>46</v>
      </c>
      <c r="T277" s="47" t="s">
        <v>46</v>
      </c>
      <c r="U277" s="47" t="s">
        <v>46</v>
      </c>
      <c r="V277" s="47" t="s">
        <v>46</v>
      </c>
      <c r="W277" s="47" t="s">
        <v>46</v>
      </c>
      <c r="X277" s="47" t="s">
        <v>46</v>
      </c>
      <c r="Y277" s="47" t="s">
        <v>68</v>
      </c>
      <c r="Z277" s="47" t="s">
        <v>56</v>
      </c>
      <c r="AA277" s="47" t="s">
        <v>87</v>
      </c>
      <c r="AB277" s="61"/>
    </row>
    <row r="278" spans="1:28" ht="12.75" customHeight="1" x14ac:dyDescent="0.2">
      <c r="A278" s="59">
        <v>181</v>
      </c>
      <c r="B278" s="59" t="s">
        <v>533</v>
      </c>
      <c r="C278" s="55" t="s">
        <v>50</v>
      </c>
      <c r="D278" s="58">
        <v>1208</v>
      </c>
      <c r="E278" s="55">
        <v>678</v>
      </c>
      <c r="F278" s="55"/>
      <c r="G278" s="55" t="s">
        <v>868</v>
      </c>
      <c r="H278" s="55">
        <v>666</v>
      </c>
      <c r="I278" s="5">
        <v>190</v>
      </c>
      <c r="J278" s="5">
        <v>348</v>
      </c>
      <c r="K278" s="5">
        <v>31</v>
      </c>
      <c r="L278" s="5">
        <v>34</v>
      </c>
      <c r="M278" s="5">
        <v>54</v>
      </c>
      <c r="N278" s="5">
        <v>9</v>
      </c>
      <c r="O278" s="55" t="s">
        <v>35</v>
      </c>
      <c r="P278" s="55" t="s">
        <v>35</v>
      </c>
      <c r="Q278" s="55" t="s">
        <v>35</v>
      </c>
      <c r="R278" s="55" t="s">
        <v>35</v>
      </c>
      <c r="S278" s="55" t="s">
        <v>35</v>
      </c>
      <c r="T278" s="55" t="s">
        <v>35</v>
      </c>
      <c r="U278" s="55" t="s">
        <v>35</v>
      </c>
      <c r="V278" s="55" t="s">
        <v>35</v>
      </c>
      <c r="W278" s="55" t="s">
        <v>35</v>
      </c>
      <c r="X278" s="55" t="s">
        <v>35</v>
      </c>
      <c r="Y278" s="55" t="s">
        <v>35</v>
      </c>
      <c r="Z278" s="55" t="s">
        <v>35</v>
      </c>
      <c r="AA278" s="55" t="s">
        <v>35</v>
      </c>
      <c r="AB278" s="5">
        <v>0</v>
      </c>
    </row>
    <row r="279" spans="1:28" x14ac:dyDescent="0.2">
      <c r="A279" s="59"/>
      <c r="B279" s="59"/>
      <c r="C279" s="55"/>
      <c r="D279" s="58"/>
      <c r="E279" s="55"/>
      <c r="F279" s="55"/>
      <c r="G279" s="55"/>
      <c r="H279" s="55"/>
      <c r="I279" s="5" t="s">
        <v>424</v>
      </c>
      <c r="J279" s="5" t="s">
        <v>534</v>
      </c>
      <c r="K279" s="5" t="s">
        <v>386</v>
      </c>
      <c r="L279" s="5" t="s">
        <v>176</v>
      </c>
      <c r="M279" s="5" t="s">
        <v>439</v>
      </c>
      <c r="N279" s="5" t="s">
        <v>47</v>
      </c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" t="s">
        <v>46</v>
      </c>
    </row>
    <row r="280" spans="1:28" x14ac:dyDescent="0.2">
      <c r="A280" s="59"/>
      <c r="B280" s="59"/>
      <c r="C280" s="59"/>
      <c r="D280" s="59"/>
      <c r="E280" s="59"/>
      <c r="F280" s="59"/>
      <c r="G280" s="60" t="s">
        <v>869</v>
      </c>
      <c r="H280" s="60">
        <v>666</v>
      </c>
      <c r="I280" s="46">
        <v>155</v>
      </c>
      <c r="J280" s="46">
        <v>245</v>
      </c>
      <c r="K280" s="46">
        <v>120</v>
      </c>
      <c r="L280" s="46">
        <v>58</v>
      </c>
      <c r="M280" s="46">
        <v>66</v>
      </c>
      <c r="N280" s="46">
        <v>5</v>
      </c>
      <c r="O280" s="46">
        <v>2</v>
      </c>
      <c r="P280" s="46">
        <v>2</v>
      </c>
      <c r="Q280" s="46">
        <v>3</v>
      </c>
      <c r="R280" s="46">
        <v>0</v>
      </c>
      <c r="S280" s="46">
        <v>0</v>
      </c>
      <c r="T280" s="46">
        <v>0</v>
      </c>
      <c r="U280" s="46">
        <v>0</v>
      </c>
      <c r="V280" s="46">
        <v>0</v>
      </c>
      <c r="W280" s="46">
        <v>0</v>
      </c>
      <c r="X280" s="46">
        <v>0</v>
      </c>
      <c r="Y280" s="46">
        <v>7</v>
      </c>
      <c r="Z280" s="46">
        <v>1</v>
      </c>
      <c r="AA280" s="46">
        <v>2</v>
      </c>
      <c r="AB280" s="60" t="s">
        <v>35</v>
      </c>
    </row>
    <row r="281" spans="1:28" x14ac:dyDescent="0.2">
      <c r="A281" s="59"/>
      <c r="B281" s="59"/>
      <c r="C281" s="59"/>
      <c r="D281" s="59"/>
      <c r="E281" s="59"/>
      <c r="F281" s="59"/>
      <c r="G281" s="61"/>
      <c r="H281" s="61"/>
      <c r="I281" s="47" t="s">
        <v>94</v>
      </c>
      <c r="J281" s="47" t="s">
        <v>527</v>
      </c>
      <c r="K281" s="47" t="s">
        <v>158</v>
      </c>
      <c r="L281" s="47" t="s">
        <v>175</v>
      </c>
      <c r="M281" s="47" t="s">
        <v>93</v>
      </c>
      <c r="N281" s="47" t="s">
        <v>43</v>
      </c>
      <c r="O281" s="47" t="s">
        <v>48</v>
      </c>
      <c r="P281" s="47" t="s">
        <v>48</v>
      </c>
      <c r="Q281" s="47" t="s">
        <v>44</v>
      </c>
      <c r="R281" s="47" t="s">
        <v>46</v>
      </c>
      <c r="S281" s="47" t="s">
        <v>46</v>
      </c>
      <c r="T281" s="47" t="s">
        <v>46</v>
      </c>
      <c r="U281" s="47" t="s">
        <v>46</v>
      </c>
      <c r="V281" s="47" t="s">
        <v>46</v>
      </c>
      <c r="W281" s="47" t="s">
        <v>46</v>
      </c>
      <c r="X281" s="47" t="s">
        <v>46</v>
      </c>
      <c r="Y281" s="47" t="s">
        <v>34</v>
      </c>
      <c r="Z281" s="47" t="s">
        <v>36</v>
      </c>
      <c r="AA281" s="47" t="s">
        <v>48</v>
      </c>
      <c r="AB281" s="61"/>
    </row>
    <row r="282" spans="1:28" ht="12.75" customHeight="1" x14ac:dyDescent="0.2">
      <c r="A282" s="59">
        <v>182</v>
      </c>
      <c r="B282" s="59" t="s">
        <v>535</v>
      </c>
      <c r="C282" s="55" t="s">
        <v>50</v>
      </c>
      <c r="D282" s="58">
        <v>1166</v>
      </c>
      <c r="E282" s="55">
        <v>689</v>
      </c>
      <c r="F282" s="55"/>
      <c r="G282" s="55" t="s">
        <v>868</v>
      </c>
      <c r="H282" s="55">
        <v>683</v>
      </c>
      <c r="I282" s="5">
        <v>233</v>
      </c>
      <c r="J282" s="5">
        <v>288</v>
      </c>
      <c r="K282" s="5">
        <v>39</v>
      </c>
      <c r="L282" s="5">
        <v>76</v>
      </c>
      <c r="M282" s="5">
        <v>37</v>
      </c>
      <c r="N282" s="5">
        <v>8</v>
      </c>
      <c r="O282" s="55" t="s">
        <v>35</v>
      </c>
      <c r="P282" s="55" t="s">
        <v>35</v>
      </c>
      <c r="Q282" s="55" t="s">
        <v>35</v>
      </c>
      <c r="R282" s="55" t="s">
        <v>35</v>
      </c>
      <c r="S282" s="55" t="s">
        <v>35</v>
      </c>
      <c r="T282" s="55" t="s">
        <v>35</v>
      </c>
      <c r="U282" s="55" t="s">
        <v>35</v>
      </c>
      <c r="V282" s="55" t="s">
        <v>35</v>
      </c>
      <c r="W282" s="55" t="s">
        <v>35</v>
      </c>
      <c r="X282" s="55" t="s">
        <v>35</v>
      </c>
      <c r="Y282" s="55" t="s">
        <v>35</v>
      </c>
      <c r="Z282" s="55" t="s">
        <v>35</v>
      </c>
      <c r="AA282" s="55" t="s">
        <v>35</v>
      </c>
      <c r="AB282" s="5">
        <v>2</v>
      </c>
    </row>
    <row r="283" spans="1:28" x14ac:dyDescent="0.2">
      <c r="A283" s="59"/>
      <c r="B283" s="59"/>
      <c r="C283" s="55"/>
      <c r="D283" s="58"/>
      <c r="E283" s="55"/>
      <c r="F283" s="55"/>
      <c r="G283" s="55"/>
      <c r="H283" s="55"/>
      <c r="I283" s="5" t="s">
        <v>536</v>
      </c>
      <c r="J283" s="5" t="s">
        <v>268</v>
      </c>
      <c r="K283" s="5" t="s">
        <v>203</v>
      </c>
      <c r="L283" s="5" t="s">
        <v>473</v>
      </c>
      <c r="M283" s="5" t="s">
        <v>80</v>
      </c>
      <c r="N283" s="5" t="s">
        <v>75</v>
      </c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" t="s">
        <v>48</v>
      </c>
    </row>
    <row r="284" spans="1:28" x14ac:dyDescent="0.2">
      <c r="A284" s="59"/>
      <c r="B284" s="59"/>
      <c r="C284" s="59"/>
      <c r="D284" s="59"/>
      <c r="E284" s="59"/>
      <c r="F284" s="59"/>
      <c r="G284" s="60" t="s">
        <v>869</v>
      </c>
      <c r="H284" s="60">
        <v>684</v>
      </c>
      <c r="I284" s="46">
        <v>179</v>
      </c>
      <c r="J284" s="46">
        <v>184</v>
      </c>
      <c r="K284" s="46">
        <v>109</v>
      </c>
      <c r="L284" s="46">
        <v>127</v>
      </c>
      <c r="M284" s="46">
        <v>51</v>
      </c>
      <c r="N284" s="46">
        <v>5</v>
      </c>
      <c r="O284" s="46">
        <v>6</v>
      </c>
      <c r="P284" s="46">
        <v>4</v>
      </c>
      <c r="Q284" s="46">
        <v>2</v>
      </c>
      <c r="R284" s="46">
        <v>0</v>
      </c>
      <c r="S284" s="46">
        <v>0</v>
      </c>
      <c r="T284" s="46">
        <v>1</v>
      </c>
      <c r="U284" s="46">
        <v>0</v>
      </c>
      <c r="V284" s="46">
        <v>1</v>
      </c>
      <c r="W284" s="46">
        <v>1</v>
      </c>
      <c r="X284" s="46">
        <v>3</v>
      </c>
      <c r="Y284" s="46">
        <v>6</v>
      </c>
      <c r="Z284" s="46">
        <v>3</v>
      </c>
      <c r="AA284" s="46">
        <v>2</v>
      </c>
      <c r="AB284" s="60" t="s">
        <v>35</v>
      </c>
    </row>
    <row r="285" spans="1:28" x14ac:dyDescent="0.2">
      <c r="A285" s="59"/>
      <c r="B285" s="59"/>
      <c r="C285" s="59"/>
      <c r="D285" s="59"/>
      <c r="E285" s="59"/>
      <c r="F285" s="59"/>
      <c r="G285" s="61"/>
      <c r="H285" s="61"/>
      <c r="I285" s="47" t="s">
        <v>312</v>
      </c>
      <c r="J285" s="47" t="s">
        <v>290</v>
      </c>
      <c r="K285" s="47" t="s">
        <v>414</v>
      </c>
      <c r="L285" s="47" t="s">
        <v>281</v>
      </c>
      <c r="M285" s="47" t="s">
        <v>169</v>
      </c>
      <c r="N285" s="47" t="s">
        <v>56</v>
      </c>
      <c r="O285" s="47" t="s">
        <v>120</v>
      </c>
      <c r="P285" s="47" t="s">
        <v>127</v>
      </c>
      <c r="Q285" s="47" t="s">
        <v>48</v>
      </c>
      <c r="R285" s="47" t="s">
        <v>46</v>
      </c>
      <c r="S285" s="47" t="s">
        <v>46</v>
      </c>
      <c r="T285" s="47" t="s">
        <v>45</v>
      </c>
      <c r="U285" s="47" t="s">
        <v>46</v>
      </c>
      <c r="V285" s="47" t="s">
        <v>45</v>
      </c>
      <c r="W285" s="47" t="s">
        <v>45</v>
      </c>
      <c r="X285" s="47" t="s">
        <v>87</v>
      </c>
      <c r="Y285" s="47" t="s">
        <v>120</v>
      </c>
      <c r="Z285" s="47" t="s">
        <v>87</v>
      </c>
      <c r="AA285" s="47" t="s">
        <v>48</v>
      </c>
      <c r="AB285" s="61"/>
    </row>
    <row r="286" spans="1:28" ht="12.75" customHeight="1" x14ac:dyDescent="0.2">
      <c r="A286" s="59">
        <v>183</v>
      </c>
      <c r="B286" s="59" t="s">
        <v>537</v>
      </c>
      <c r="C286" s="55" t="s">
        <v>50</v>
      </c>
      <c r="D286" s="58">
        <v>1202</v>
      </c>
      <c r="E286" s="55">
        <v>737</v>
      </c>
      <c r="F286" s="55"/>
      <c r="G286" s="55" t="s">
        <v>868</v>
      </c>
      <c r="H286" s="55">
        <v>729</v>
      </c>
      <c r="I286" s="5">
        <v>240</v>
      </c>
      <c r="J286" s="5">
        <v>338</v>
      </c>
      <c r="K286" s="5">
        <v>46</v>
      </c>
      <c r="L286" s="5">
        <v>76</v>
      </c>
      <c r="M286" s="5">
        <v>24</v>
      </c>
      <c r="N286" s="5">
        <v>4</v>
      </c>
      <c r="O286" s="55" t="s">
        <v>35</v>
      </c>
      <c r="P286" s="55" t="s">
        <v>35</v>
      </c>
      <c r="Q286" s="55" t="s">
        <v>35</v>
      </c>
      <c r="R286" s="55" t="s">
        <v>35</v>
      </c>
      <c r="S286" s="55" t="s">
        <v>35</v>
      </c>
      <c r="T286" s="55" t="s">
        <v>35</v>
      </c>
      <c r="U286" s="55" t="s">
        <v>35</v>
      </c>
      <c r="V286" s="55" t="s">
        <v>35</v>
      </c>
      <c r="W286" s="55" t="s">
        <v>35</v>
      </c>
      <c r="X286" s="55" t="s">
        <v>35</v>
      </c>
      <c r="Y286" s="55" t="s">
        <v>35</v>
      </c>
      <c r="Z286" s="55" t="s">
        <v>35</v>
      </c>
      <c r="AA286" s="55" t="s">
        <v>35</v>
      </c>
      <c r="AB286" s="5">
        <v>1</v>
      </c>
    </row>
    <row r="287" spans="1:28" x14ac:dyDescent="0.2">
      <c r="A287" s="59"/>
      <c r="B287" s="59"/>
      <c r="C287" s="55"/>
      <c r="D287" s="58"/>
      <c r="E287" s="55"/>
      <c r="F287" s="55"/>
      <c r="G287" s="55"/>
      <c r="H287" s="55"/>
      <c r="I287" s="5" t="s">
        <v>381</v>
      </c>
      <c r="J287" s="5" t="s">
        <v>182</v>
      </c>
      <c r="K287" s="5" t="s">
        <v>130</v>
      </c>
      <c r="L287" s="5" t="s">
        <v>538</v>
      </c>
      <c r="M287" s="5" t="s">
        <v>221</v>
      </c>
      <c r="N287" s="5" t="s">
        <v>44</v>
      </c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" t="s">
        <v>45</v>
      </c>
    </row>
    <row r="288" spans="1:28" x14ac:dyDescent="0.2">
      <c r="A288" s="59"/>
      <c r="B288" s="59"/>
      <c r="C288" s="59"/>
      <c r="D288" s="59"/>
      <c r="E288" s="59"/>
      <c r="F288" s="59"/>
      <c r="G288" s="60" t="s">
        <v>869</v>
      </c>
      <c r="H288" s="60">
        <v>730</v>
      </c>
      <c r="I288" s="46">
        <v>228</v>
      </c>
      <c r="J288" s="46">
        <v>213</v>
      </c>
      <c r="K288" s="46">
        <v>120</v>
      </c>
      <c r="L288" s="46">
        <v>101</v>
      </c>
      <c r="M288" s="46">
        <v>38</v>
      </c>
      <c r="N288" s="46">
        <v>4</v>
      </c>
      <c r="O288" s="46">
        <v>7</v>
      </c>
      <c r="P288" s="46">
        <v>5</v>
      </c>
      <c r="Q288" s="46">
        <v>3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1</v>
      </c>
      <c r="X288" s="46">
        <v>1</v>
      </c>
      <c r="Y288" s="46">
        <v>7</v>
      </c>
      <c r="Z288" s="46">
        <v>0</v>
      </c>
      <c r="AA288" s="46">
        <v>2</v>
      </c>
      <c r="AB288" s="60" t="s">
        <v>35</v>
      </c>
    </row>
    <row r="289" spans="1:28" x14ac:dyDescent="0.2">
      <c r="A289" s="59"/>
      <c r="B289" s="59"/>
      <c r="C289" s="59"/>
      <c r="D289" s="59"/>
      <c r="E289" s="59"/>
      <c r="F289" s="59"/>
      <c r="G289" s="61"/>
      <c r="H289" s="61"/>
      <c r="I289" s="47" t="s">
        <v>339</v>
      </c>
      <c r="J289" s="47" t="s">
        <v>408</v>
      </c>
      <c r="K289" s="47" t="s">
        <v>539</v>
      </c>
      <c r="L289" s="47" t="s">
        <v>505</v>
      </c>
      <c r="M289" s="47" t="s">
        <v>277</v>
      </c>
      <c r="N289" s="47" t="s">
        <v>44</v>
      </c>
      <c r="O289" s="47" t="s">
        <v>74</v>
      </c>
      <c r="P289" s="47" t="s">
        <v>56</v>
      </c>
      <c r="Q289" s="47" t="s">
        <v>87</v>
      </c>
      <c r="R289" s="47" t="s">
        <v>46</v>
      </c>
      <c r="S289" s="47" t="s">
        <v>46</v>
      </c>
      <c r="T289" s="47" t="s">
        <v>46</v>
      </c>
      <c r="U289" s="47" t="s">
        <v>46</v>
      </c>
      <c r="V289" s="47" t="s">
        <v>46</v>
      </c>
      <c r="W289" s="47" t="s">
        <v>45</v>
      </c>
      <c r="X289" s="47" t="s">
        <v>45</v>
      </c>
      <c r="Y289" s="47" t="s">
        <v>74</v>
      </c>
      <c r="Z289" s="47" t="s">
        <v>46</v>
      </c>
      <c r="AA289" s="47" t="s">
        <v>48</v>
      </c>
      <c r="AB289" s="61"/>
    </row>
    <row r="290" spans="1:28" ht="12.75" customHeight="1" x14ac:dyDescent="0.2">
      <c r="A290" s="59">
        <v>189</v>
      </c>
      <c r="B290" s="59" t="s">
        <v>890</v>
      </c>
      <c r="C290" s="55" t="s">
        <v>50</v>
      </c>
      <c r="D290" s="55">
        <v>0</v>
      </c>
      <c r="E290" s="55">
        <v>664</v>
      </c>
      <c r="F290" s="55"/>
      <c r="G290" s="55" t="s">
        <v>868</v>
      </c>
      <c r="H290" s="55">
        <v>661</v>
      </c>
      <c r="I290" s="5">
        <v>157</v>
      </c>
      <c r="J290" s="5">
        <v>347</v>
      </c>
      <c r="K290" s="5">
        <v>50</v>
      </c>
      <c r="L290" s="5">
        <v>75</v>
      </c>
      <c r="M290" s="5">
        <v>26</v>
      </c>
      <c r="N290" s="5">
        <v>6</v>
      </c>
      <c r="O290" s="55" t="s">
        <v>35</v>
      </c>
      <c r="P290" s="55" t="s">
        <v>35</v>
      </c>
      <c r="Q290" s="55" t="s">
        <v>35</v>
      </c>
      <c r="R290" s="55" t="s">
        <v>35</v>
      </c>
      <c r="S290" s="55" t="s">
        <v>35</v>
      </c>
      <c r="T290" s="55" t="s">
        <v>35</v>
      </c>
      <c r="U290" s="55" t="s">
        <v>35</v>
      </c>
      <c r="V290" s="55" t="s">
        <v>35</v>
      </c>
      <c r="W290" s="55" t="s">
        <v>35</v>
      </c>
      <c r="X290" s="55" t="s">
        <v>35</v>
      </c>
      <c r="Y290" s="55" t="s">
        <v>35</v>
      </c>
      <c r="Z290" s="55" t="s">
        <v>35</v>
      </c>
      <c r="AA290" s="55" t="s">
        <v>35</v>
      </c>
      <c r="AB290" s="5">
        <v>0</v>
      </c>
    </row>
    <row r="291" spans="1:28" x14ac:dyDescent="0.2">
      <c r="A291" s="59"/>
      <c r="B291" s="59"/>
      <c r="C291" s="55"/>
      <c r="D291" s="55"/>
      <c r="E291" s="55"/>
      <c r="F291" s="55"/>
      <c r="G291" s="55"/>
      <c r="H291" s="55"/>
      <c r="I291" s="5" t="s">
        <v>59</v>
      </c>
      <c r="J291" s="5" t="s">
        <v>540</v>
      </c>
      <c r="K291" s="5" t="s">
        <v>32</v>
      </c>
      <c r="L291" s="5" t="s">
        <v>150</v>
      </c>
      <c r="M291" s="5" t="s">
        <v>509</v>
      </c>
      <c r="N291" s="5" t="s">
        <v>120</v>
      </c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" t="s">
        <v>46</v>
      </c>
    </row>
    <row r="292" spans="1:28" x14ac:dyDescent="0.2">
      <c r="A292" s="59"/>
      <c r="B292" s="59"/>
      <c r="C292" s="59"/>
      <c r="D292" s="59"/>
      <c r="E292" s="59"/>
      <c r="F292" s="59"/>
      <c r="G292" s="60" t="s">
        <v>869</v>
      </c>
      <c r="H292" s="60">
        <v>662</v>
      </c>
      <c r="I292" s="46">
        <v>145</v>
      </c>
      <c r="J292" s="46">
        <v>260</v>
      </c>
      <c r="K292" s="46">
        <v>109</v>
      </c>
      <c r="L292" s="46">
        <v>93</v>
      </c>
      <c r="M292" s="46">
        <v>40</v>
      </c>
      <c r="N292" s="46">
        <v>5</v>
      </c>
      <c r="O292" s="46">
        <v>4</v>
      </c>
      <c r="P292" s="46">
        <v>0</v>
      </c>
      <c r="Q292" s="46">
        <v>0</v>
      </c>
      <c r="R292" s="46">
        <v>1</v>
      </c>
      <c r="S292" s="46">
        <v>0</v>
      </c>
      <c r="T292" s="46">
        <v>0</v>
      </c>
      <c r="U292" s="46">
        <v>0</v>
      </c>
      <c r="V292" s="46">
        <v>0</v>
      </c>
      <c r="W292" s="46">
        <v>0</v>
      </c>
      <c r="X292" s="46">
        <v>0</v>
      </c>
      <c r="Y292" s="46">
        <v>4</v>
      </c>
      <c r="Z292" s="46">
        <v>0</v>
      </c>
      <c r="AA292" s="46">
        <v>1</v>
      </c>
      <c r="AB292" s="60" t="s">
        <v>35</v>
      </c>
    </row>
    <row r="293" spans="1:28" x14ac:dyDescent="0.2">
      <c r="A293" s="59"/>
      <c r="B293" s="59"/>
      <c r="C293" s="59"/>
      <c r="D293" s="59"/>
      <c r="E293" s="59"/>
      <c r="F293" s="59"/>
      <c r="G293" s="61"/>
      <c r="H293" s="61"/>
      <c r="I293" s="47" t="s">
        <v>51</v>
      </c>
      <c r="J293" s="47" t="s">
        <v>541</v>
      </c>
      <c r="K293" s="47" t="s">
        <v>240</v>
      </c>
      <c r="L293" s="47" t="s">
        <v>346</v>
      </c>
      <c r="M293" s="47" t="s">
        <v>81</v>
      </c>
      <c r="N293" s="47" t="s">
        <v>43</v>
      </c>
      <c r="O293" s="47" t="s">
        <v>127</v>
      </c>
      <c r="P293" s="47" t="s">
        <v>46</v>
      </c>
      <c r="Q293" s="47" t="s">
        <v>46</v>
      </c>
      <c r="R293" s="47" t="s">
        <v>36</v>
      </c>
      <c r="S293" s="47" t="s">
        <v>46</v>
      </c>
      <c r="T293" s="47" t="s">
        <v>46</v>
      </c>
      <c r="U293" s="47" t="s">
        <v>46</v>
      </c>
      <c r="V293" s="47" t="s">
        <v>46</v>
      </c>
      <c r="W293" s="47" t="s">
        <v>46</v>
      </c>
      <c r="X293" s="47" t="s">
        <v>46</v>
      </c>
      <c r="Y293" s="47" t="s">
        <v>127</v>
      </c>
      <c r="Z293" s="47" t="s">
        <v>46</v>
      </c>
      <c r="AA293" s="47" t="s">
        <v>36</v>
      </c>
      <c r="AB293" s="61"/>
    </row>
    <row r="294" spans="1:28" ht="12.75" customHeight="1" x14ac:dyDescent="0.2">
      <c r="A294" s="59">
        <v>191</v>
      </c>
      <c r="B294" s="59" t="s">
        <v>542</v>
      </c>
      <c r="C294" s="55" t="s">
        <v>50</v>
      </c>
      <c r="D294" s="58">
        <v>1248</v>
      </c>
      <c r="E294" s="55">
        <v>805</v>
      </c>
      <c r="F294" s="55"/>
      <c r="G294" s="55" t="s">
        <v>868</v>
      </c>
      <c r="H294" s="55">
        <v>802</v>
      </c>
      <c r="I294" s="5">
        <v>198</v>
      </c>
      <c r="J294" s="5">
        <v>441</v>
      </c>
      <c r="K294" s="5">
        <v>48</v>
      </c>
      <c r="L294" s="5">
        <v>83</v>
      </c>
      <c r="M294" s="5">
        <v>26</v>
      </c>
      <c r="N294" s="5">
        <v>6</v>
      </c>
      <c r="O294" s="55" t="s">
        <v>35</v>
      </c>
      <c r="P294" s="55" t="s">
        <v>35</v>
      </c>
      <c r="Q294" s="55" t="s">
        <v>35</v>
      </c>
      <c r="R294" s="55" t="s">
        <v>35</v>
      </c>
      <c r="S294" s="55" t="s">
        <v>35</v>
      </c>
      <c r="T294" s="55" t="s">
        <v>35</v>
      </c>
      <c r="U294" s="55" t="s">
        <v>35</v>
      </c>
      <c r="V294" s="55" t="s">
        <v>35</v>
      </c>
      <c r="W294" s="55" t="s">
        <v>35</v>
      </c>
      <c r="X294" s="55" t="s">
        <v>35</v>
      </c>
      <c r="Y294" s="55" t="s">
        <v>35</v>
      </c>
      <c r="Z294" s="55" t="s">
        <v>35</v>
      </c>
      <c r="AA294" s="55" t="s">
        <v>35</v>
      </c>
      <c r="AB294" s="5">
        <v>0</v>
      </c>
    </row>
    <row r="295" spans="1:28" x14ac:dyDescent="0.2">
      <c r="A295" s="59"/>
      <c r="B295" s="59"/>
      <c r="C295" s="55"/>
      <c r="D295" s="58"/>
      <c r="E295" s="55"/>
      <c r="F295" s="55"/>
      <c r="G295" s="55"/>
      <c r="H295" s="55"/>
      <c r="I295" s="5" t="s">
        <v>420</v>
      </c>
      <c r="J295" s="5" t="s">
        <v>241</v>
      </c>
      <c r="K295" s="5" t="s">
        <v>81</v>
      </c>
      <c r="L295" s="5" t="s">
        <v>125</v>
      </c>
      <c r="M295" s="5" t="s">
        <v>151</v>
      </c>
      <c r="N295" s="5" t="s">
        <v>56</v>
      </c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" t="s">
        <v>46</v>
      </c>
    </row>
    <row r="296" spans="1:28" x14ac:dyDescent="0.2">
      <c r="A296" s="59"/>
      <c r="B296" s="59"/>
      <c r="C296" s="59"/>
      <c r="D296" s="59"/>
      <c r="E296" s="59"/>
      <c r="F296" s="59"/>
      <c r="G296" s="60" t="s">
        <v>869</v>
      </c>
      <c r="H296" s="60">
        <v>802</v>
      </c>
      <c r="I296" s="46">
        <v>160</v>
      </c>
      <c r="J296" s="46">
        <v>283</v>
      </c>
      <c r="K296" s="46">
        <v>173</v>
      </c>
      <c r="L296" s="46">
        <v>117</v>
      </c>
      <c r="M296" s="46">
        <v>37</v>
      </c>
      <c r="N296" s="46">
        <v>7</v>
      </c>
      <c r="O296" s="46">
        <v>3</v>
      </c>
      <c r="P296" s="46">
        <v>1</v>
      </c>
      <c r="Q296" s="46">
        <v>4</v>
      </c>
      <c r="R296" s="46">
        <v>1</v>
      </c>
      <c r="S296" s="46">
        <v>0</v>
      </c>
      <c r="T296" s="46">
        <v>0</v>
      </c>
      <c r="U296" s="46">
        <v>2</v>
      </c>
      <c r="V296" s="46">
        <v>0</v>
      </c>
      <c r="W296" s="46">
        <v>2</v>
      </c>
      <c r="X296" s="46">
        <v>1</v>
      </c>
      <c r="Y296" s="46">
        <v>9</v>
      </c>
      <c r="Z296" s="46">
        <v>1</v>
      </c>
      <c r="AA296" s="46">
        <v>1</v>
      </c>
      <c r="AB296" s="60" t="s">
        <v>35</v>
      </c>
    </row>
    <row r="297" spans="1:28" x14ac:dyDescent="0.2">
      <c r="A297" s="59"/>
      <c r="B297" s="59"/>
      <c r="C297" s="59"/>
      <c r="D297" s="59"/>
      <c r="E297" s="59"/>
      <c r="F297" s="59"/>
      <c r="G297" s="61"/>
      <c r="H297" s="61"/>
      <c r="I297" s="47" t="s">
        <v>129</v>
      </c>
      <c r="J297" s="47" t="s">
        <v>406</v>
      </c>
      <c r="K297" s="47" t="s">
        <v>292</v>
      </c>
      <c r="L297" s="47" t="s">
        <v>250</v>
      </c>
      <c r="M297" s="47" t="s">
        <v>235</v>
      </c>
      <c r="N297" s="47" t="s">
        <v>120</v>
      </c>
      <c r="O297" s="47" t="s">
        <v>87</v>
      </c>
      <c r="P297" s="47" t="s">
        <v>45</v>
      </c>
      <c r="Q297" s="47" t="s">
        <v>44</v>
      </c>
      <c r="R297" s="47" t="s">
        <v>45</v>
      </c>
      <c r="S297" s="47" t="s">
        <v>46</v>
      </c>
      <c r="T297" s="47" t="s">
        <v>46</v>
      </c>
      <c r="U297" s="47" t="s">
        <v>36</v>
      </c>
      <c r="V297" s="47" t="s">
        <v>46</v>
      </c>
      <c r="W297" s="47" t="s">
        <v>36</v>
      </c>
      <c r="X297" s="47" t="s">
        <v>45</v>
      </c>
      <c r="Y297" s="47" t="s">
        <v>34</v>
      </c>
      <c r="Z297" s="47" t="s">
        <v>45</v>
      </c>
      <c r="AA297" s="47" t="s">
        <v>45</v>
      </c>
      <c r="AB297" s="61"/>
    </row>
    <row r="298" spans="1:28" ht="12.75" customHeight="1" x14ac:dyDescent="0.2">
      <c r="A298" s="59">
        <v>192</v>
      </c>
      <c r="B298" s="59" t="s">
        <v>543</v>
      </c>
      <c r="C298" s="55" t="s">
        <v>50</v>
      </c>
      <c r="D298" s="58">
        <v>1240</v>
      </c>
      <c r="E298" s="55">
        <v>623</v>
      </c>
      <c r="F298" s="55"/>
      <c r="G298" s="55" t="s">
        <v>868</v>
      </c>
      <c r="H298" s="55">
        <v>617</v>
      </c>
      <c r="I298" s="5">
        <v>164</v>
      </c>
      <c r="J298" s="5">
        <v>315</v>
      </c>
      <c r="K298" s="5">
        <v>57</v>
      </c>
      <c r="L298" s="5">
        <v>47</v>
      </c>
      <c r="M298" s="5">
        <v>31</v>
      </c>
      <c r="N298" s="5">
        <v>1</v>
      </c>
      <c r="O298" s="55" t="s">
        <v>35</v>
      </c>
      <c r="P298" s="55" t="s">
        <v>35</v>
      </c>
      <c r="Q298" s="55" t="s">
        <v>35</v>
      </c>
      <c r="R298" s="55" t="s">
        <v>35</v>
      </c>
      <c r="S298" s="55" t="s">
        <v>35</v>
      </c>
      <c r="T298" s="55" t="s">
        <v>35</v>
      </c>
      <c r="U298" s="55" t="s">
        <v>35</v>
      </c>
      <c r="V298" s="55" t="s">
        <v>35</v>
      </c>
      <c r="W298" s="55" t="s">
        <v>35</v>
      </c>
      <c r="X298" s="55" t="s">
        <v>35</v>
      </c>
      <c r="Y298" s="55" t="s">
        <v>35</v>
      </c>
      <c r="Z298" s="55" t="s">
        <v>35</v>
      </c>
      <c r="AA298" s="55" t="s">
        <v>35</v>
      </c>
      <c r="AB298" s="5">
        <v>2</v>
      </c>
    </row>
    <row r="299" spans="1:28" x14ac:dyDescent="0.2">
      <c r="A299" s="59"/>
      <c r="B299" s="59"/>
      <c r="C299" s="55"/>
      <c r="D299" s="58"/>
      <c r="E299" s="55"/>
      <c r="F299" s="55"/>
      <c r="G299" s="55"/>
      <c r="H299" s="55"/>
      <c r="I299" s="5" t="s">
        <v>429</v>
      </c>
      <c r="J299" s="5" t="s">
        <v>282</v>
      </c>
      <c r="K299" s="5" t="s">
        <v>92</v>
      </c>
      <c r="L299" s="5" t="s">
        <v>32</v>
      </c>
      <c r="M299" s="5" t="s">
        <v>126</v>
      </c>
      <c r="N299" s="5" t="s">
        <v>36</v>
      </c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" t="s">
        <v>48</v>
      </c>
    </row>
    <row r="300" spans="1:28" x14ac:dyDescent="0.2">
      <c r="A300" s="59"/>
      <c r="B300" s="59"/>
      <c r="C300" s="59"/>
      <c r="D300" s="59"/>
      <c r="E300" s="59"/>
      <c r="F300" s="59"/>
      <c r="G300" s="60" t="s">
        <v>869</v>
      </c>
      <c r="H300" s="60">
        <v>617</v>
      </c>
      <c r="I300" s="46">
        <v>137</v>
      </c>
      <c r="J300" s="46">
        <v>168</v>
      </c>
      <c r="K300" s="46">
        <v>178</v>
      </c>
      <c r="L300" s="46">
        <v>68</v>
      </c>
      <c r="M300" s="46">
        <v>43</v>
      </c>
      <c r="N300" s="46">
        <v>2</v>
      </c>
      <c r="O300" s="46">
        <v>7</v>
      </c>
      <c r="P300" s="46">
        <v>0</v>
      </c>
      <c r="Q300" s="46">
        <v>1</v>
      </c>
      <c r="R300" s="46">
        <v>1</v>
      </c>
      <c r="S300" s="46">
        <v>0</v>
      </c>
      <c r="T300" s="46">
        <v>0</v>
      </c>
      <c r="U300" s="46">
        <v>1</v>
      </c>
      <c r="V300" s="46">
        <v>0</v>
      </c>
      <c r="W300" s="46">
        <v>0</v>
      </c>
      <c r="X300" s="46">
        <v>2</v>
      </c>
      <c r="Y300" s="46">
        <v>8</v>
      </c>
      <c r="Z300" s="46">
        <v>0</v>
      </c>
      <c r="AA300" s="46">
        <v>1</v>
      </c>
      <c r="AB300" s="60" t="s">
        <v>35</v>
      </c>
    </row>
    <row r="301" spans="1:28" x14ac:dyDescent="0.2">
      <c r="A301" s="59"/>
      <c r="B301" s="59"/>
      <c r="C301" s="59"/>
      <c r="D301" s="59"/>
      <c r="E301" s="59"/>
      <c r="F301" s="59"/>
      <c r="G301" s="61"/>
      <c r="H301" s="61"/>
      <c r="I301" s="47" t="s">
        <v>276</v>
      </c>
      <c r="J301" s="47" t="s">
        <v>397</v>
      </c>
      <c r="K301" s="47" t="s">
        <v>315</v>
      </c>
      <c r="L301" s="47" t="s">
        <v>400</v>
      </c>
      <c r="M301" s="47" t="s">
        <v>72</v>
      </c>
      <c r="N301" s="47" t="s">
        <v>48</v>
      </c>
      <c r="O301" s="47" t="s">
        <v>34</v>
      </c>
      <c r="P301" s="47" t="s">
        <v>46</v>
      </c>
      <c r="Q301" s="47" t="s">
        <v>36</v>
      </c>
      <c r="R301" s="47" t="s">
        <v>36</v>
      </c>
      <c r="S301" s="47" t="s">
        <v>46</v>
      </c>
      <c r="T301" s="47" t="s">
        <v>46</v>
      </c>
      <c r="U301" s="47" t="s">
        <v>36</v>
      </c>
      <c r="V301" s="47" t="s">
        <v>46</v>
      </c>
      <c r="W301" s="47" t="s">
        <v>46</v>
      </c>
      <c r="X301" s="47" t="s">
        <v>48</v>
      </c>
      <c r="Y301" s="47" t="s">
        <v>197</v>
      </c>
      <c r="Z301" s="47" t="s">
        <v>46</v>
      </c>
      <c r="AA301" s="47" t="s">
        <v>36</v>
      </c>
      <c r="AB301" s="61"/>
    </row>
    <row r="302" spans="1:28" ht="12.75" customHeight="1" x14ac:dyDescent="0.2">
      <c r="A302" s="59">
        <v>193</v>
      </c>
      <c r="B302" s="59" t="s">
        <v>544</v>
      </c>
      <c r="C302" s="55" t="s">
        <v>50</v>
      </c>
      <c r="D302" s="58">
        <v>1302</v>
      </c>
      <c r="E302" s="55">
        <v>689</v>
      </c>
      <c r="F302" s="55"/>
      <c r="G302" s="55" t="s">
        <v>868</v>
      </c>
      <c r="H302" s="55">
        <v>680</v>
      </c>
      <c r="I302" s="5">
        <v>210</v>
      </c>
      <c r="J302" s="5">
        <v>288</v>
      </c>
      <c r="K302" s="5">
        <v>53</v>
      </c>
      <c r="L302" s="5">
        <v>69</v>
      </c>
      <c r="M302" s="5">
        <v>53</v>
      </c>
      <c r="N302" s="5">
        <v>5</v>
      </c>
      <c r="O302" s="55" t="s">
        <v>35</v>
      </c>
      <c r="P302" s="55" t="s">
        <v>35</v>
      </c>
      <c r="Q302" s="55" t="s">
        <v>35</v>
      </c>
      <c r="R302" s="55" t="s">
        <v>35</v>
      </c>
      <c r="S302" s="55" t="s">
        <v>35</v>
      </c>
      <c r="T302" s="55" t="s">
        <v>35</v>
      </c>
      <c r="U302" s="55" t="s">
        <v>35</v>
      </c>
      <c r="V302" s="55" t="s">
        <v>35</v>
      </c>
      <c r="W302" s="55" t="s">
        <v>35</v>
      </c>
      <c r="X302" s="55" t="s">
        <v>35</v>
      </c>
      <c r="Y302" s="55" t="s">
        <v>35</v>
      </c>
      <c r="Z302" s="55" t="s">
        <v>35</v>
      </c>
      <c r="AA302" s="55" t="s">
        <v>35</v>
      </c>
      <c r="AB302" s="5">
        <v>2</v>
      </c>
    </row>
    <row r="303" spans="1:28" x14ac:dyDescent="0.2">
      <c r="A303" s="59"/>
      <c r="B303" s="59"/>
      <c r="C303" s="55"/>
      <c r="D303" s="58"/>
      <c r="E303" s="55"/>
      <c r="F303" s="55"/>
      <c r="G303" s="55"/>
      <c r="H303" s="55"/>
      <c r="I303" s="5" t="s">
        <v>491</v>
      </c>
      <c r="J303" s="5" t="s">
        <v>142</v>
      </c>
      <c r="K303" s="5" t="s">
        <v>109</v>
      </c>
      <c r="L303" s="5" t="s">
        <v>115</v>
      </c>
      <c r="M303" s="5" t="s">
        <v>109</v>
      </c>
      <c r="N303" s="5" t="s">
        <v>56</v>
      </c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" t="s">
        <v>48</v>
      </c>
    </row>
    <row r="304" spans="1:28" x14ac:dyDescent="0.2">
      <c r="A304" s="59"/>
      <c r="B304" s="59"/>
      <c r="C304" s="59"/>
      <c r="D304" s="59"/>
      <c r="E304" s="59"/>
      <c r="F304" s="59"/>
      <c r="G304" s="60" t="s">
        <v>869</v>
      </c>
      <c r="H304" s="60">
        <v>680</v>
      </c>
      <c r="I304" s="46">
        <v>179</v>
      </c>
      <c r="J304" s="46">
        <v>178</v>
      </c>
      <c r="K304" s="46">
        <v>134</v>
      </c>
      <c r="L304" s="46">
        <v>92</v>
      </c>
      <c r="M304" s="46">
        <v>69</v>
      </c>
      <c r="N304" s="46">
        <v>2</v>
      </c>
      <c r="O304" s="46">
        <v>6</v>
      </c>
      <c r="P304" s="46">
        <v>0</v>
      </c>
      <c r="Q304" s="46">
        <v>6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6">
        <v>0</v>
      </c>
      <c r="Y304" s="46">
        <v>12</v>
      </c>
      <c r="Z304" s="46">
        <v>1</v>
      </c>
      <c r="AA304" s="46">
        <v>1</v>
      </c>
      <c r="AB304" s="60" t="s">
        <v>35</v>
      </c>
    </row>
    <row r="305" spans="1:28" x14ac:dyDescent="0.2">
      <c r="A305" s="59"/>
      <c r="B305" s="59"/>
      <c r="C305" s="59"/>
      <c r="D305" s="59"/>
      <c r="E305" s="59"/>
      <c r="F305" s="59"/>
      <c r="G305" s="61"/>
      <c r="H305" s="61"/>
      <c r="I305" s="47" t="s">
        <v>190</v>
      </c>
      <c r="J305" s="47" t="s">
        <v>312</v>
      </c>
      <c r="K305" s="47" t="s">
        <v>274</v>
      </c>
      <c r="L305" s="47" t="s">
        <v>545</v>
      </c>
      <c r="M305" s="47" t="s">
        <v>115</v>
      </c>
      <c r="N305" s="47" t="s">
        <v>48</v>
      </c>
      <c r="O305" s="47" t="s">
        <v>120</v>
      </c>
      <c r="P305" s="47" t="s">
        <v>46</v>
      </c>
      <c r="Q305" s="47" t="s">
        <v>120</v>
      </c>
      <c r="R305" s="47" t="s">
        <v>46</v>
      </c>
      <c r="S305" s="47" t="s">
        <v>46</v>
      </c>
      <c r="T305" s="47" t="s">
        <v>46</v>
      </c>
      <c r="U305" s="47" t="s">
        <v>46</v>
      </c>
      <c r="V305" s="47" t="s">
        <v>46</v>
      </c>
      <c r="W305" s="47" t="s">
        <v>46</v>
      </c>
      <c r="X305" s="47" t="s">
        <v>46</v>
      </c>
      <c r="Y305" s="47" t="s">
        <v>110</v>
      </c>
      <c r="Z305" s="47" t="s">
        <v>45</v>
      </c>
      <c r="AA305" s="47" t="s">
        <v>45</v>
      </c>
      <c r="AB305" s="61"/>
    </row>
    <row r="306" spans="1:28" ht="12.75" customHeight="1" x14ac:dyDescent="0.2">
      <c r="A306" s="59">
        <v>199</v>
      </c>
      <c r="B306" s="59" t="s">
        <v>891</v>
      </c>
      <c r="C306" s="55" t="s">
        <v>50</v>
      </c>
      <c r="D306" s="55">
        <v>0</v>
      </c>
      <c r="E306" s="55">
        <v>895</v>
      </c>
      <c r="F306" s="55"/>
      <c r="G306" s="55" t="s">
        <v>868</v>
      </c>
      <c r="H306" s="55">
        <v>890</v>
      </c>
      <c r="I306" s="5">
        <v>153</v>
      </c>
      <c r="J306" s="5">
        <v>493</v>
      </c>
      <c r="K306" s="5">
        <v>89</v>
      </c>
      <c r="L306" s="5">
        <v>105</v>
      </c>
      <c r="M306" s="5">
        <v>38</v>
      </c>
      <c r="N306" s="5">
        <v>6</v>
      </c>
      <c r="O306" s="55" t="s">
        <v>35</v>
      </c>
      <c r="P306" s="55" t="s">
        <v>35</v>
      </c>
      <c r="Q306" s="55" t="s">
        <v>35</v>
      </c>
      <c r="R306" s="55" t="s">
        <v>35</v>
      </c>
      <c r="S306" s="55" t="s">
        <v>35</v>
      </c>
      <c r="T306" s="55" t="s">
        <v>35</v>
      </c>
      <c r="U306" s="55" t="s">
        <v>35</v>
      </c>
      <c r="V306" s="55" t="s">
        <v>35</v>
      </c>
      <c r="W306" s="55" t="s">
        <v>35</v>
      </c>
      <c r="X306" s="55" t="s">
        <v>35</v>
      </c>
      <c r="Y306" s="55" t="s">
        <v>35</v>
      </c>
      <c r="Z306" s="55" t="s">
        <v>35</v>
      </c>
      <c r="AA306" s="55" t="s">
        <v>35</v>
      </c>
      <c r="AB306" s="5">
        <v>6</v>
      </c>
    </row>
    <row r="307" spans="1:28" x14ac:dyDescent="0.2">
      <c r="A307" s="59"/>
      <c r="B307" s="59"/>
      <c r="C307" s="55"/>
      <c r="D307" s="55"/>
      <c r="E307" s="55"/>
      <c r="F307" s="55"/>
      <c r="G307" s="55"/>
      <c r="H307" s="55"/>
      <c r="I307" s="5" t="s">
        <v>529</v>
      </c>
      <c r="J307" s="5" t="s">
        <v>371</v>
      </c>
      <c r="K307" s="5" t="s">
        <v>119</v>
      </c>
      <c r="L307" s="5" t="s">
        <v>314</v>
      </c>
      <c r="M307" s="5" t="s">
        <v>55</v>
      </c>
      <c r="N307" s="5" t="s">
        <v>56</v>
      </c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" t="s">
        <v>56</v>
      </c>
    </row>
    <row r="308" spans="1:28" x14ac:dyDescent="0.2">
      <c r="A308" s="59"/>
      <c r="B308" s="59"/>
      <c r="C308" s="59"/>
      <c r="D308" s="59"/>
      <c r="E308" s="59"/>
      <c r="F308" s="59"/>
      <c r="G308" s="60" t="s">
        <v>869</v>
      </c>
      <c r="H308" s="60">
        <v>893</v>
      </c>
      <c r="I308" s="46">
        <v>130</v>
      </c>
      <c r="J308" s="46">
        <v>335</v>
      </c>
      <c r="K308" s="46">
        <v>216</v>
      </c>
      <c r="L308" s="46">
        <v>115</v>
      </c>
      <c r="M308" s="46">
        <v>59</v>
      </c>
      <c r="N308" s="46">
        <v>4</v>
      </c>
      <c r="O308" s="46">
        <v>7</v>
      </c>
      <c r="P308" s="46">
        <v>3</v>
      </c>
      <c r="Q308" s="46">
        <v>2</v>
      </c>
      <c r="R308" s="46">
        <v>1</v>
      </c>
      <c r="S308" s="46">
        <v>0</v>
      </c>
      <c r="T308" s="46">
        <v>0</v>
      </c>
      <c r="U308" s="46">
        <v>1</v>
      </c>
      <c r="V308" s="46">
        <v>1</v>
      </c>
      <c r="W308" s="46">
        <v>0</v>
      </c>
      <c r="X308" s="46">
        <v>2</v>
      </c>
      <c r="Y308" s="46">
        <v>14</v>
      </c>
      <c r="Z308" s="46">
        <v>0</v>
      </c>
      <c r="AA308" s="46">
        <v>3</v>
      </c>
      <c r="AB308" s="60" t="s">
        <v>35</v>
      </c>
    </row>
    <row r="309" spans="1:28" x14ac:dyDescent="0.2">
      <c r="A309" s="59"/>
      <c r="B309" s="59"/>
      <c r="C309" s="59"/>
      <c r="D309" s="59"/>
      <c r="E309" s="59"/>
      <c r="F309" s="59"/>
      <c r="G309" s="61"/>
      <c r="H309" s="61"/>
      <c r="I309" s="47" t="s">
        <v>250</v>
      </c>
      <c r="J309" s="47" t="s">
        <v>485</v>
      </c>
      <c r="K309" s="47" t="s">
        <v>546</v>
      </c>
      <c r="L309" s="47" t="s">
        <v>382</v>
      </c>
      <c r="M309" s="47" t="s">
        <v>60</v>
      </c>
      <c r="N309" s="47" t="s">
        <v>87</v>
      </c>
      <c r="O309" s="47" t="s">
        <v>43</v>
      </c>
      <c r="P309" s="47" t="s">
        <v>48</v>
      </c>
      <c r="Q309" s="47" t="s">
        <v>36</v>
      </c>
      <c r="R309" s="47" t="s">
        <v>45</v>
      </c>
      <c r="S309" s="47" t="s">
        <v>46</v>
      </c>
      <c r="T309" s="47" t="s">
        <v>46</v>
      </c>
      <c r="U309" s="47" t="s">
        <v>45</v>
      </c>
      <c r="V309" s="47" t="s">
        <v>45</v>
      </c>
      <c r="W309" s="47" t="s">
        <v>46</v>
      </c>
      <c r="X309" s="47" t="s">
        <v>36</v>
      </c>
      <c r="Y309" s="47" t="s">
        <v>68</v>
      </c>
      <c r="Z309" s="47" t="s">
        <v>46</v>
      </c>
      <c r="AA309" s="47" t="s">
        <v>48</v>
      </c>
      <c r="AB309" s="61"/>
    </row>
    <row r="310" spans="1:28" ht="12.75" customHeight="1" x14ac:dyDescent="0.2">
      <c r="A310" s="59">
        <v>201</v>
      </c>
      <c r="B310" s="59" t="s">
        <v>547</v>
      </c>
      <c r="C310" s="55" t="s">
        <v>50</v>
      </c>
      <c r="D310" s="58">
        <v>1346</v>
      </c>
      <c r="E310" s="55">
        <v>783</v>
      </c>
      <c r="F310" s="55"/>
      <c r="G310" s="55" t="s">
        <v>868</v>
      </c>
      <c r="H310" s="55">
        <v>774</v>
      </c>
      <c r="I310" s="5">
        <v>266</v>
      </c>
      <c r="J310" s="5">
        <v>347</v>
      </c>
      <c r="K310" s="5">
        <v>48</v>
      </c>
      <c r="L310" s="5">
        <v>61</v>
      </c>
      <c r="M310" s="5">
        <v>41</v>
      </c>
      <c r="N310" s="5">
        <v>9</v>
      </c>
      <c r="O310" s="55" t="s">
        <v>35</v>
      </c>
      <c r="P310" s="55" t="s">
        <v>35</v>
      </c>
      <c r="Q310" s="55" t="s">
        <v>35</v>
      </c>
      <c r="R310" s="55" t="s">
        <v>35</v>
      </c>
      <c r="S310" s="55" t="s">
        <v>35</v>
      </c>
      <c r="T310" s="55" t="s">
        <v>35</v>
      </c>
      <c r="U310" s="55" t="s">
        <v>35</v>
      </c>
      <c r="V310" s="55" t="s">
        <v>35</v>
      </c>
      <c r="W310" s="55" t="s">
        <v>35</v>
      </c>
      <c r="X310" s="55" t="s">
        <v>35</v>
      </c>
      <c r="Y310" s="55" t="s">
        <v>35</v>
      </c>
      <c r="Z310" s="55" t="s">
        <v>35</v>
      </c>
      <c r="AA310" s="55" t="s">
        <v>35</v>
      </c>
      <c r="AB310" s="5">
        <v>2</v>
      </c>
    </row>
    <row r="311" spans="1:28" x14ac:dyDescent="0.2">
      <c r="A311" s="59"/>
      <c r="B311" s="59"/>
      <c r="C311" s="55"/>
      <c r="D311" s="58"/>
      <c r="E311" s="55"/>
      <c r="F311" s="55"/>
      <c r="G311" s="55"/>
      <c r="H311" s="55"/>
      <c r="I311" s="5" t="s">
        <v>548</v>
      </c>
      <c r="J311" s="5" t="s">
        <v>500</v>
      </c>
      <c r="K311" s="5" t="s">
        <v>513</v>
      </c>
      <c r="L311" s="5" t="s">
        <v>191</v>
      </c>
      <c r="M311" s="5" t="s">
        <v>284</v>
      </c>
      <c r="N311" s="5" t="s">
        <v>75</v>
      </c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" t="s">
        <v>48</v>
      </c>
    </row>
    <row r="312" spans="1:28" x14ac:dyDescent="0.2">
      <c r="A312" s="59"/>
      <c r="B312" s="59"/>
      <c r="C312" s="59"/>
      <c r="D312" s="59"/>
      <c r="E312" s="59"/>
      <c r="F312" s="59"/>
      <c r="G312" s="60" t="s">
        <v>869</v>
      </c>
      <c r="H312" s="60">
        <v>772</v>
      </c>
      <c r="I312" s="46">
        <v>204</v>
      </c>
      <c r="J312" s="46">
        <v>241</v>
      </c>
      <c r="K312" s="46">
        <v>128</v>
      </c>
      <c r="L312" s="46">
        <v>107</v>
      </c>
      <c r="M312" s="46">
        <v>63</v>
      </c>
      <c r="N312" s="46">
        <v>6</v>
      </c>
      <c r="O312" s="46">
        <v>4</v>
      </c>
      <c r="P312" s="46">
        <v>4</v>
      </c>
      <c r="Q312" s="46">
        <v>1</v>
      </c>
      <c r="R312" s="46">
        <v>0</v>
      </c>
      <c r="S312" s="46">
        <v>0</v>
      </c>
      <c r="T312" s="46">
        <v>0</v>
      </c>
      <c r="U312" s="46">
        <v>1</v>
      </c>
      <c r="V312" s="46">
        <v>0</v>
      </c>
      <c r="W312" s="46">
        <v>1</v>
      </c>
      <c r="X312" s="46">
        <v>0</v>
      </c>
      <c r="Y312" s="46">
        <v>8</v>
      </c>
      <c r="Z312" s="46">
        <v>0</v>
      </c>
      <c r="AA312" s="46">
        <v>4</v>
      </c>
      <c r="AB312" s="60" t="s">
        <v>35</v>
      </c>
    </row>
    <row r="313" spans="1:28" x14ac:dyDescent="0.2">
      <c r="A313" s="59"/>
      <c r="B313" s="59"/>
      <c r="C313" s="59"/>
      <c r="D313" s="59"/>
      <c r="E313" s="59"/>
      <c r="F313" s="59"/>
      <c r="G313" s="61"/>
      <c r="H313" s="61"/>
      <c r="I313" s="47" t="s">
        <v>226</v>
      </c>
      <c r="J313" s="47" t="s">
        <v>339</v>
      </c>
      <c r="K313" s="47" t="s">
        <v>167</v>
      </c>
      <c r="L313" s="47" t="s">
        <v>391</v>
      </c>
      <c r="M313" s="47" t="s">
        <v>252</v>
      </c>
      <c r="N313" s="47" t="s">
        <v>43</v>
      </c>
      <c r="O313" s="47" t="s">
        <v>44</v>
      </c>
      <c r="P313" s="47" t="s">
        <v>44</v>
      </c>
      <c r="Q313" s="47" t="s">
        <v>45</v>
      </c>
      <c r="R313" s="47" t="s">
        <v>46</v>
      </c>
      <c r="S313" s="47" t="s">
        <v>46</v>
      </c>
      <c r="T313" s="47" t="s">
        <v>46</v>
      </c>
      <c r="U313" s="47" t="s">
        <v>45</v>
      </c>
      <c r="V313" s="47" t="s">
        <v>46</v>
      </c>
      <c r="W313" s="47" t="s">
        <v>45</v>
      </c>
      <c r="X313" s="47" t="s">
        <v>46</v>
      </c>
      <c r="Y313" s="47" t="s">
        <v>74</v>
      </c>
      <c r="Z313" s="47" t="s">
        <v>46</v>
      </c>
      <c r="AA313" s="47" t="s">
        <v>44</v>
      </c>
      <c r="AB313" s="61"/>
    </row>
    <row r="314" spans="1:28" ht="12.75" customHeight="1" x14ac:dyDescent="0.2">
      <c r="A314" s="59">
        <v>202</v>
      </c>
      <c r="B314" s="59" t="s">
        <v>549</v>
      </c>
      <c r="C314" s="55" t="s">
        <v>50</v>
      </c>
      <c r="D314" s="58">
        <v>1000</v>
      </c>
      <c r="E314" s="55">
        <v>629</v>
      </c>
      <c r="F314" s="55"/>
      <c r="G314" s="55" t="s">
        <v>868</v>
      </c>
      <c r="H314" s="55">
        <v>624</v>
      </c>
      <c r="I314" s="5">
        <v>142</v>
      </c>
      <c r="J314" s="5">
        <v>365</v>
      </c>
      <c r="K314" s="5">
        <v>36</v>
      </c>
      <c r="L314" s="5">
        <v>58</v>
      </c>
      <c r="M314" s="5">
        <v>19</v>
      </c>
      <c r="N314" s="5">
        <v>4</v>
      </c>
      <c r="O314" s="55" t="s">
        <v>35</v>
      </c>
      <c r="P314" s="55" t="s">
        <v>35</v>
      </c>
      <c r="Q314" s="55" t="s">
        <v>35</v>
      </c>
      <c r="R314" s="55" t="s">
        <v>35</v>
      </c>
      <c r="S314" s="55" t="s">
        <v>35</v>
      </c>
      <c r="T314" s="55" t="s">
        <v>35</v>
      </c>
      <c r="U314" s="55" t="s">
        <v>35</v>
      </c>
      <c r="V314" s="55" t="s">
        <v>35</v>
      </c>
      <c r="W314" s="55" t="s">
        <v>35</v>
      </c>
      <c r="X314" s="55" t="s">
        <v>35</v>
      </c>
      <c r="Y314" s="55" t="s">
        <v>35</v>
      </c>
      <c r="Z314" s="55" t="s">
        <v>35</v>
      </c>
      <c r="AA314" s="55" t="s">
        <v>35</v>
      </c>
      <c r="AB314" s="5">
        <v>0</v>
      </c>
    </row>
    <row r="315" spans="1:28" x14ac:dyDescent="0.2">
      <c r="A315" s="59"/>
      <c r="B315" s="59"/>
      <c r="C315" s="55"/>
      <c r="D315" s="58"/>
      <c r="E315" s="55"/>
      <c r="F315" s="55"/>
      <c r="G315" s="55"/>
      <c r="H315" s="55"/>
      <c r="I315" s="5" t="s">
        <v>53</v>
      </c>
      <c r="J315" s="5" t="s">
        <v>550</v>
      </c>
      <c r="K315" s="5" t="s">
        <v>164</v>
      </c>
      <c r="L315" s="5" t="s">
        <v>379</v>
      </c>
      <c r="M315" s="5" t="s">
        <v>431</v>
      </c>
      <c r="N315" s="5" t="s">
        <v>127</v>
      </c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" t="s">
        <v>46</v>
      </c>
    </row>
    <row r="316" spans="1:28" x14ac:dyDescent="0.2">
      <c r="A316" s="59"/>
      <c r="B316" s="59"/>
      <c r="C316" s="59"/>
      <c r="D316" s="59"/>
      <c r="E316" s="59"/>
      <c r="F316" s="59"/>
      <c r="G316" s="60" t="s">
        <v>869</v>
      </c>
      <c r="H316" s="60">
        <v>626</v>
      </c>
      <c r="I316" s="46">
        <v>129</v>
      </c>
      <c r="J316" s="46">
        <v>237</v>
      </c>
      <c r="K316" s="46">
        <v>139</v>
      </c>
      <c r="L316" s="46">
        <v>70</v>
      </c>
      <c r="M316" s="46">
        <v>32</v>
      </c>
      <c r="N316" s="46">
        <v>2</v>
      </c>
      <c r="O316" s="46">
        <v>1</v>
      </c>
      <c r="P316" s="46">
        <v>1</v>
      </c>
      <c r="Q316" s="46">
        <v>2</v>
      </c>
      <c r="R316" s="46">
        <v>0</v>
      </c>
      <c r="S316" s="46">
        <v>0</v>
      </c>
      <c r="T316" s="46">
        <v>0</v>
      </c>
      <c r="U316" s="46">
        <v>0</v>
      </c>
      <c r="V316" s="46">
        <v>1</v>
      </c>
      <c r="W316" s="46">
        <v>0</v>
      </c>
      <c r="X316" s="46">
        <v>1</v>
      </c>
      <c r="Y316" s="46">
        <v>9</v>
      </c>
      <c r="Z316" s="46">
        <v>0</v>
      </c>
      <c r="AA316" s="46">
        <v>2</v>
      </c>
      <c r="AB316" s="60" t="s">
        <v>35</v>
      </c>
    </row>
    <row r="317" spans="1:28" x14ac:dyDescent="0.2">
      <c r="A317" s="59"/>
      <c r="B317" s="59"/>
      <c r="C317" s="59"/>
      <c r="D317" s="59"/>
      <c r="E317" s="59"/>
      <c r="F317" s="59"/>
      <c r="G317" s="61"/>
      <c r="H317" s="61"/>
      <c r="I317" s="47" t="s">
        <v>40</v>
      </c>
      <c r="J317" s="47" t="s">
        <v>551</v>
      </c>
      <c r="K317" s="47" t="s">
        <v>276</v>
      </c>
      <c r="L317" s="47" t="s">
        <v>310</v>
      </c>
      <c r="M317" s="47" t="s">
        <v>176</v>
      </c>
      <c r="N317" s="47" t="s">
        <v>48</v>
      </c>
      <c r="O317" s="47" t="s">
        <v>36</v>
      </c>
      <c r="P317" s="47" t="s">
        <v>36</v>
      </c>
      <c r="Q317" s="47" t="s">
        <v>48</v>
      </c>
      <c r="R317" s="47" t="s">
        <v>46</v>
      </c>
      <c r="S317" s="47" t="s">
        <v>46</v>
      </c>
      <c r="T317" s="47" t="s">
        <v>46</v>
      </c>
      <c r="U317" s="47" t="s">
        <v>46</v>
      </c>
      <c r="V317" s="47" t="s">
        <v>36</v>
      </c>
      <c r="W317" s="47" t="s">
        <v>46</v>
      </c>
      <c r="X317" s="47" t="s">
        <v>36</v>
      </c>
      <c r="Y317" s="47" t="s">
        <v>47</v>
      </c>
      <c r="Z317" s="47" t="s">
        <v>46</v>
      </c>
      <c r="AA317" s="47" t="s">
        <v>48</v>
      </c>
      <c r="AB317" s="61"/>
    </row>
    <row r="318" spans="1:28" ht="12.75" customHeight="1" x14ac:dyDescent="0.2">
      <c r="A318" s="59">
        <v>203</v>
      </c>
      <c r="B318" s="59" t="s">
        <v>552</v>
      </c>
      <c r="C318" s="55" t="s">
        <v>50</v>
      </c>
      <c r="D318" s="58">
        <v>1025</v>
      </c>
      <c r="E318" s="55">
        <v>623</v>
      </c>
      <c r="F318" s="55"/>
      <c r="G318" s="55" t="s">
        <v>868</v>
      </c>
      <c r="H318" s="55">
        <v>616</v>
      </c>
      <c r="I318" s="5">
        <v>194</v>
      </c>
      <c r="J318" s="5">
        <v>297</v>
      </c>
      <c r="K318" s="5">
        <v>35</v>
      </c>
      <c r="L318" s="5">
        <v>60</v>
      </c>
      <c r="M318" s="5">
        <v>28</v>
      </c>
      <c r="N318" s="5">
        <v>2</v>
      </c>
      <c r="O318" s="55" t="s">
        <v>35</v>
      </c>
      <c r="P318" s="55" t="s">
        <v>35</v>
      </c>
      <c r="Q318" s="55" t="s">
        <v>35</v>
      </c>
      <c r="R318" s="55" t="s">
        <v>35</v>
      </c>
      <c r="S318" s="55" t="s">
        <v>35</v>
      </c>
      <c r="T318" s="55" t="s">
        <v>35</v>
      </c>
      <c r="U318" s="55" t="s">
        <v>35</v>
      </c>
      <c r="V318" s="55" t="s">
        <v>35</v>
      </c>
      <c r="W318" s="55" t="s">
        <v>35</v>
      </c>
      <c r="X318" s="55" t="s">
        <v>35</v>
      </c>
      <c r="Y318" s="55" t="s">
        <v>35</v>
      </c>
      <c r="Z318" s="55" t="s">
        <v>35</v>
      </c>
      <c r="AA318" s="55" t="s">
        <v>35</v>
      </c>
      <c r="AB318" s="5">
        <v>0</v>
      </c>
    </row>
    <row r="319" spans="1:28" x14ac:dyDescent="0.2">
      <c r="A319" s="59"/>
      <c r="B319" s="59"/>
      <c r="C319" s="55"/>
      <c r="D319" s="58"/>
      <c r="E319" s="55"/>
      <c r="F319" s="55"/>
      <c r="G319" s="55"/>
      <c r="H319" s="55"/>
      <c r="I319" s="5" t="s">
        <v>387</v>
      </c>
      <c r="J319" s="5" t="s">
        <v>553</v>
      </c>
      <c r="K319" s="5" t="s">
        <v>203</v>
      </c>
      <c r="L319" s="5" t="s">
        <v>168</v>
      </c>
      <c r="M319" s="5" t="s">
        <v>201</v>
      </c>
      <c r="N319" s="5" t="s">
        <v>48</v>
      </c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" t="s">
        <v>46</v>
      </c>
    </row>
    <row r="320" spans="1:28" x14ac:dyDescent="0.2">
      <c r="A320" s="59"/>
      <c r="B320" s="59"/>
      <c r="C320" s="59"/>
      <c r="D320" s="59"/>
      <c r="E320" s="59"/>
      <c r="F320" s="59"/>
      <c r="G320" s="60" t="s">
        <v>869</v>
      </c>
      <c r="H320" s="60">
        <v>615</v>
      </c>
      <c r="I320" s="46">
        <v>160</v>
      </c>
      <c r="J320" s="46">
        <v>202</v>
      </c>
      <c r="K320" s="46">
        <v>114</v>
      </c>
      <c r="L320" s="46">
        <v>90</v>
      </c>
      <c r="M320" s="46">
        <v>34</v>
      </c>
      <c r="N320" s="46">
        <v>1</v>
      </c>
      <c r="O320" s="46">
        <v>2</v>
      </c>
      <c r="P320" s="46">
        <v>3</v>
      </c>
      <c r="Q320" s="46">
        <v>3</v>
      </c>
      <c r="R320" s="46">
        <v>1</v>
      </c>
      <c r="S320" s="46">
        <v>0</v>
      </c>
      <c r="T320" s="46">
        <v>0</v>
      </c>
      <c r="U320" s="46">
        <v>0</v>
      </c>
      <c r="V320" s="46">
        <v>0</v>
      </c>
      <c r="W320" s="46">
        <v>0</v>
      </c>
      <c r="X320" s="46">
        <v>0</v>
      </c>
      <c r="Y320" s="46">
        <v>4</v>
      </c>
      <c r="Z320" s="46">
        <v>0</v>
      </c>
      <c r="AA320" s="46">
        <v>1</v>
      </c>
      <c r="AB320" s="60" t="s">
        <v>35</v>
      </c>
    </row>
    <row r="321" spans="1:28" x14ac:dyDescent="0.2">
      <c r="A321" s="59"/>
      <c r="B321" s="59"/>
      <c r="C321" s="59"/>
      <c r="D321" s="59"/>
      <c r="E321" s="59"/>
      <c r="F321" s="59"/>
      <c r="G321" s="61"/>
      <c r="H321" s="61"/>
      <c r="I321" s="47" t="s">
        <v>459</v>
      </c>
      <c r="J321" s="47" t="s">
        <v>209</v>
      </c>
      <c r="K321" s="47" t="s">
        <v>222</v>
      </c>
      <c r="L321" s="47" t="s">
        <v>250</v>
      </c>
      <c r="M321" s="47" t="s">
        <v>33</v>
      </c>
      <c r="N321" s="47" t="s">
        <v>36</v>
      </c>
      <c r="O321" s="47" t="s">
        <v>48</v>
      </c>
      <c r="P321" s="47" t="s">
        <v>44</v>
      </c>
      <c r="Q321" s="47" t="s">
        <v>44</v>
      </c>
      <c r="R321" s="47" t="s">
        <v>36</v>
      </c>
      <c r="S321" s="47" t="s">
        <v>46</v>
      </c>
      <c r="T321" s="47" t="s">
        <v>46</v>
      </c>
      <c r="U321" s="47" t="s">
        <v>46</v>
      </c>
      <c r="V321" s="47" t="s">
        <v>46</v>
      </c>
      <c r="W321" s="47" t="s">
        <v>46</v>
      </c>
      <c r="X321" s="47" t="s">
        <v>46</v>
      </c>
      <c r="Y321" s="47" t="s">
        <v>56</v>
      </c>
      <c r="Z321" s="47" t="s">
        <v>46</v>
      </c>
      <c r="AA321" s="47" t="s">
        <v>36</v>
      </c>
      <c r="AB321" s="61"/>
    </row>
    <row r="322" spans="1:28" ht="12.75" customHeight="1" x14ac:dyDescent="0.2">
      <c r="A322" s="59">
        <v>209</v>
      </c>
      <c r="B322" s="59" t="s">
        <v>892</v>
      </c>
      <c r="C322" s="55" t="s">
        <v>50</v>
      </c>
      <c r="D322" s="55">
        <v>0</v>
      </c>
      <c r="E322" s="55">
        <v>719</v>
      </c>
      <c r="F322" s="55"/>
      <c r="G322" s="55" t="s">
        <v>868</v>
      </c>
      <c r="H322" s="55">
        <v>713</v>
      </c>
      <c r="I322" s="5">
        <v>157</v>
      </c>
      <c r="J322" s="5">
        <v>402</v>
      </c>
      <c r="K322" s="5">
        <v>50</v>
      </c>
      <c r="L322" s="5">
        <v>71</v>
      </c>
      <c r="M322" s="5">
        <v>28</v>
      </c>
      <c r="N322" s="5">
        <v>4</v>
      </c>
      <c r="O322" s="55" t="s">
        <v>35</v>
      </c>
      <c r="P322" s="55" t="s">
        <v>35</v>
      </c>
      <c r="Q322" s="55" t="s">
        <v>35</v>
      </c>
      <c r="R322" s="55" t="s">
        <v>35</v>
      </c>
      <c r="S322" s="55" t="s">
        <v>35</v>
      </c>
      <c r="T322" s="55" t="s">
        <v>35</v>
      </c>
      <c r="U322" s="55" t="s">
        <v>35</v>
      </c>
      <c r="V322" s="55" t="s">
        <v>35</v>
      </c>
      <c r="W322" s="55" t="s">
        <v>35</v>
      </c>
      <c r="X322" s="55" t="s">
        <v>35</v>
      </c>
      <c r="Y322" s="55" t="s">
        <v>35</v>
      </c>
      <c r="Z322" s="55" t="s">
        <v>35</v>
      </c>
      <c r="AA322" s="55" t="s">
        <v>35</v>
      </c>
      <c r="AB322" s="5">
        <v>1</v>
      </c>
    </row>
    <row r="323" spans="1:28" x14ac:dyDescent="0.2">
      <c r="A323" s="59"/>
      <c r="B323" s="59"/>
      <c r="C323" s="55"/>
      <c r="D323" s="55"/>
      <c r="E323" s="55"/>
      <c r="F323" s="55"/>
      <c r="G323" s="55"/>
      <c r="H323" s="55"/>
      <c r="I323" s="5" t="s">
        <v>554</v>
      </c>
      <c r="J323" s="5" t="s">
        <v>303</v>
      </c>
      <c r="K323" s="5" t="s">
        <v>72</v>
      </c>
      <c r="L323" s="5" t="s">
        <v>119</v>
      </c>
      <c r="M323" s="5" t="s">
        <v>509</v>
      </c>
      <c r="N323" s="5" t="s">
        <v>127</v>
      </c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" t="s">
        <v>45</v>
      </c>
    </row>
    <row r="324" spans="1:28" x14ac:dyDescent="0.2">
      <c r="A324" s="59"/>
      <c r="B324" s="59"/>
      <c r="C324" s="59"/>
      <c r="D324" s="59"/>
      <c r="E324" s="59"/>
      <c r="F324" s="59"/>
      <c r="G324" s="60" t="s">
        <v>869</v>
      </c>
      <c r="H324" s="60">
        <v>715</v>
      </c>
      <c r="I324" s="46">
        <v>144</v>
      </c>
      <c r="J324" s="46">
        <v>273</v>
      </c>
      <c r="K324" s="46">
        <v>144</v>
      </c>
      <c r="L324" s="46">
        <v>91</v>
      </c>
      <c r="M324" s="46">
        <v>37</v>
      </c>
      <c r="N324" s="46">
        <v>4</v>
      </c>
      <c r="O324" s="46">
        <v>2</v>
      </c>
      <c r="P324" s="46">
        <v>5</v>
      </c>
      <c r="Q324" s="46">
        <v>1</v>
      </c>
      <c r="R324" s="46">
        <v>1</v>
      </c>
      <c r="S324" s="46">
        <v>0</v>
      </c>
      <c r="T324" s="46">
        <v>0</v>
      </c>
      <c r="U324" s="46">
        <v>0</v>
      </c>
      <c r="V324" s="46">
        <v>0</v>
      </c>
      <c r="W324" s="46">
        <v>0</v>
      </c>
      <c r="X324" s="46">
        <v>1</v>
      </c>
      <c r="Y324" s="46">
        <v>10</v>
      </c>
      <c r="Z324" s="46">
        <v>1</v>
      </c>
      <c r="AA324" s="46">
        <v>1</v>
      </c>
      <c r="AB324" s="60" t="s">
        <v>35</v>
      </c>
    </row>
    <row r="325" spans="1:28" x14ac:dyDescent="0.2">
      <c r="A325" s="59"/>
      <c r="B325" s="59"/>
      <c r="C325" s="59"/>
      <c r="D325" s="59"/>
      <c r="E325" s="59"/>
      <c r="F325" s="59"/>
      <c r="G325" s="61"/>
      <c r="H325" s="61"/>
      <c r="I325" s="47" t="s">
        <v>187</v>
      </c>
      <c r="J325" s="47" t="s">
        <v>361</v>
      </c>
      <c r="K325" s="47" t="s">
        <v>187</v>
      </c>
      <c r="L325" s="47" t="s">
        <v>91</v>
      </c>
      <c r="M325" s="47" t="s">
        <v>277</v>
      </c>
      <c r="N325" s="47" t="s">
        <v>127</v>
      </c>
      <c r="O325" s="47" t="s">
        <v>48</v>
      </c>
      <c r="P325" s="47" t="s">
        <v>56</v>
      </c>
      <c r="Q325" s="47" t="s">
        <v>45</v>
      </c>
      <c r="R325" s="47" t="s">
        <v>45</v>
      </c>
      <c r="S325" s="47" t="s">
        <v>46</v>
      </c>
      <c r="T325" s="47" t="s">
        <v>46</v>
      </c>
      <c r="U325" s="47" t="s">
        <v>46</v>
      </c>
      <c r="V325" s="47" t="s">
        <v>46</v>
      </c>
      <c r="W325" s="47" t="s">
        <v>46</v>
      </c>
      <c r="X325" s="47" t="s">
        <v>45</v>
      </c>
      <c r="Y325" s="47" t="s">
        <v>47</v>
      </c>
      <c r="Z325" s="47" t="s">
        <v>45</v>
      </c>
      <c r="AA325" s="47" t="s">
        <v>45</v>
      </c>
      <c r="AB325" s="61"/>
    </row>
    <row r="326" spans="1:28" ht="12.75" customHeight="1" x14ac:dyDescent="0.2">
      <c r="A326" s="59">
        <v>211</v>
      </c>
      <c r="B326" s="59" t="s">
        <v>555</v>
      </c>
      <c r="C326" s="55" t="s">
        <v>50</v>
      </c>
      <c r="D326" s="58">
        <v>1502</v>
      </c>
      <c r="E326" s="55">
        <v>842</v>
      </c>
      <c r="F326" s="55"/>
      <c r="G326" s="55" t="s">
        <v>868</v>
      </c>
      <c r="H326" s="55">
        <v>831</v>
      </c>
      <c r="I326" s="5">
        <v>246</v>
      </c>
      <c r="J326" s="5">
        <v>397</v>
      </c>
      <c r="K326" s="5">
        <v>48</v>
      </c>
      <c r="L326" s="5">
        <v>80</v>
      </c>
      <c r="M326" s="5">
        <v>55</v>
      </c>
      <c r="N326" s="5">
        <v>5</v>
      </c>
      <c r="O326" s="55" t="s">
        <v>35</v>
      </c>
      <c r="P326" s="55" t="s">
        <v>35</v>
      </c>
      <c r="Q326" s="55" t="s">
        <v>35</v>
      </c>
      <c r="R326" s="55" t="s">
        <v>35</v>
      </c>
      <c r="S326" s="55" t="s">
        <v>35</v>
      </c>
      <c r="T326" s="55" t="s">
        <v>35</v>
      </c>
      <c r="U326" s="55" t="s">
        <v>35</v>
      </c>
      <c r="V326" s="55" t="s">
        <v>35</v>
      </c>
      <c r="W326" s="55" t="s">
        <v>35</v>
      </c>
      <c r="X326" s="55" t="s">
        <v>35</v>
      </c>
      <c r="Y326" s="55" t="s">
        <v>35</v>
      </c>
      <c r="Z326" s="55" t="s">
        <v>35</v>
      </c>
      <c r="AA326" s="55" t="s">
        <v>35</v>
      </c>
      <c r="AB326" s="5">
        <v>0</v>
      </c>
    </row>
    <row r="327" spans="1:28" x14ac:dyDescent="0.2">
      <c r="A327" s="59"/>
      <c r="B327" s="59"/>
      <c r="C327" s="55"/>
      <c r="D327" s="58"/>
      <c r="E327" s="55"/>
      <c r="F327" s="55"/>
      <c r="G327" s="55"/>
      <c r="H327" s="55"/>
      <c r="I327" s="5" t="s">
        <v>396</v>
      </c>
      <c r="J327" s="5" t="s">
        <v>30</v>
      </c>
      <c r="K327" s="5" t="s">
        <v>164</v>
      </c>
      <c r="L327" s="5" t="s">
        <v>230</v>
      </c>
      <c r="M327" s="5" t="s">
        <v>60</v>
      </c>
      <c r="N327" s="5" t="s">
        <v>127</v>
      </c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" t="s">
        <v>46</v>
      </c>
    </row>
    <row r="328" spans="1:28" x14ac:dyDescent="0.2">
      <c r="A328" s="59"/>
      <c r="B328" s="59"/>
      <c r="C328" s="59"/>
      <c r="D328" s="59"/>
      <c r="E328" s="59"/>
      <c r="F328" s="59"/>
      <c r="G328" s="60" t="s">
        <v>869</v>
      </c>
      <c r="H328" s="60">
        <v>831</v>
      </c>
      <c r="I328" s="46">
        <v>204</v>
      </c>
      <c r="J328" s="46">
        <v>276</v>
      </c>
      <c r="K328" s="46">
        <v>138</v>
      </c>
      <c r="L328" s="46">
        <v>116</v>
      </c>
      <c r="M328" s="46">
        <v>66</v>
      </c>
      <c r="N328" s="46">
        <v>3</v>
      </c>
      <c r="O328" s="46">
        <v>10</v>
      </c>
      <c r="P328" s="46">
        <v>3</v>
      </c>
      <c r="Q328" s="46">
        <v>2</v>
      </c>
      <c r="R328" s="46">
        <v>1</v>
      </c>
      <c r="S328" s="46">
        <v>0</v>
      </c>
      <c r="T328" s="46">
        <v>0</v>
      </c>
      <c r="U328" s="46">
        <v>0</v>
      </c>
      <c r="V328" s="46">
        <v>0</v>
      </c>
      <c r="W328" s="46">
        <v>0</v>
      </c>
      <c r="X328" s="46">
        <v>0</v>
      </c>
      <c r="Y328" s="46">
        <v>9</v>
      </c>
      <c r="Z328" s="46">
        <v>0</v>
      </c>
      <c r="AA328" s="46">
        <v>3</v>
      </c>
      <c r="AB328" s="60" t="s">
        <v>35</v>
      </c>
    </row>
    <row r="329" spans="1:28" x14ac:dyDescent="0.2">
      <c r="A329" s="59"/>
      <c r="B329" s="59"/>
      <c r="C329" s="59"/>
      <c r="D329" s="59"/>
      <c r="E329" s="59"/>
      <c r="F329" s="59"/>
      <c r="G329" s="61"/>
      <c r="H329" s="61"/>
      <c r="I329" s="47" t="s">
        <v>556</v>
      </c>
      <c r="J329" s="47" t="s">
        <v>358</v>
      </c>
      <c r="K329" s="47" t="s">
        <v>167</v>
      </c>
      <c r="L329" s="47" t="s">
        <v>346</v>
      </c>
      <c r="M329" s="47" t="s">
        <v>191</v>
      </c>
      <c r="N329" s="47" t="s">
        <v>87</v>
      </c>
      <c r="O329" s="47" t="s">
        <v>75</v>
      </c>
      <c r="P329" s="47" t="s">
        <v>87</v>
      </c>
      <c r="Q329" s="47" t="s">
        <v>36</v>
      </c>
      <c r="R329" s="47" t="s">
        <v>45</v>
      </c>
      <c r="S329" s="47" t="s">
        <v>46</v>
      </c>
      <c r="T329" s="47" t="s">
        <v>46</v>
      </c>
      <c r="U329" s="47" t="s">
        <v>46</v>
      </c>
      <c r="V329" s="47" t="s">
        <v>46</v>
      </c>
      <c r="W329" s="47" t="s">
        <v>46</v>
      </c>
      <c r="X329" s="47" t="s">
        <v>46</v>
      </c>
      <c r="Y329" s="47" t="s">
        <v>34</v>
      </c>
      <c r="Z329" s="47" t="s">
        <v>46</v>
      </c>
      <c r="AA329" s="47" t="s">
        <v>87</v>
      </c>
      <c r="AB329" s="61"/>
    </row>
    <row r="330" spans="1:28" ht="12.75" customHeight="1" x14ac:dyDescent="0.2">
      <c r="A330" s="59">
        <v>212</v>
      </c>
      <c r="B330" s="59" t="s">
        <v>557</v>
      </c>
      <c r="C330" s="55" t="s">
        <v>50</v>
      </c>
      <c r="D330" s="58">
        <v>1278</v>
      </c>
      <c r="E330" s="55">
        <v>809</v>
      </c>
      <c r="F330" s="55"/>
      <c r="G330" s="55" t="s">
        <v>868</v>
      </c>
      <c r="H330" s="55">
        <v>799</v>
      </c>
      <c r="I330" s="5">
        <v>224</v>
      </c>
      <c r="J330" s="5">
        <v>366</v>
      </c>
      <c r="K330" s="5">
        <v>54</v>
      </c>
      <c r="L330" s="5">
        <v>89</v>
      </c>
      <c r="M330" s="5">
        <v>61</v>
      </c>
      <c r="N330" s="5">
        <v>3</v>
      </c>
      <c r="O330" s="55" t="s">
        <v>35</v>
      </c>
      <c r="P330" s="55" t="s">
        <v>35</v>
      </c>
      <c r="Q330" s="55" t="s">
        <v>35</v>
      </c>
      <c r="R330" s="55" t="s">
        <v>35</v>
      </c>
      <c r="S330" s="55" t="s">
        <v>35</v>
      </c>
      <c r="T330" s="55" t="s">
        <v>35</v>
      </c>
      <c r="U330" s="55" t="s">
        <v>35</v>
      </c>
      <c r="V330" s="55" t="s">
        <v>35</v>
      </c>
      <c r="W330" s="55" t="s">
        <v>35</v>
      </c>
      <c r="X330" s="55" t="s">
        <v>35</v>
      </c>
      <c r="Y330" s="55" t="s">
        <v>35</v>
      </c>
      <c r="Z330" s="55" t="s">
        <v>35</v>
      </c>
      <c r="AA330" s="55" t="s">
        <v>35</v>
      </c>
      <c r="AB330" s="5">
        <v>2</v>
      </c>
    </row>
    <row r="331" spans="1:28" x14ac:dyDescent="0.2">
      <c r="A331" s="59"/>
      <c r="B331" s="59"/>
      <c r="C331" s="55"/>
      <c r="D331" s="58"/>
      <c r="E331" s="55"/>
      <c r="F331" s="55"/>
      <c r="G331" s="55"/>
      <c r="H331" s="55"/>
      <c r="I331" s="5" t="s">
        <v>558</v>
      </c>
      <c r="J331" s="5" t="s">
        <v>559</v>
      </c>
      <c r="K331" s="5" t="s">
        <v>42</v>
      </c>
      <c r="L331" s="5" t="s">
        <v>473</v>
      </c>
      <c r="M331" s="5" t="s">
        <v>32</v>
      </c>
      <c r="N331" s="5" t="s">
        <v>87</v>
      </c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" t="s">
        <v>48</v>
      </c>
    </row>
    <row r="332" spans="1:28" x14ac:dyDescent="0.2">
      <c r="A332" s="59"/>
      <c r="B332" s="59"/>
      <c r="C332" s="59"/>
      <c r="D332" s="59"/>
      <c r="E332" s="59"/>
      <c r="F332" s="59"/>
      <c r="G332" s="60" t="s">
        <v>869</v>
      </c>
      <c r="H332" s="60">
        <v>804</v>
      </c>
      <c r="I332" s="46">
        <v>190</v>
      </c>
      <c r="J332" s="46">
        <v>252</v>
      </c>
      <c r="K332" s="46">
        <v>147</v>
      </c>
      <c r="L332" s="46">
        <v>109</v>
      </c>
      <c r="M332" s="46">
        <v>79</v>
      </c>
      <c r="N332" s="46">
        <v>3</v>
      </c>
      <c r="O332" s="46">
        <v>4</v>
      </c>
      <c r="P332" s="46">
        <v>3</v>
      </c>
      <c r="Q332" s="46">
        <v>3</v>
      </c>
      <c r="R332" s="46">
        <v>0</v>
      </c>
      <c r="S332" s="46">
        <v>0</v>
      </c>
      <c r="T332" s="46">
        <v>0</v>
      </c>
      <c r="U332" s="46">
        <v>0</v>
      </c>
      <c r="V332" s="46">
        <v>0</v>
      </c>
      <c r="W332" s="46">
        <v>0</v>
      </c>
      <c r="X332" s="46">
        <v>0</v>
      </c>
      <c r="Y332" s="46">
        <v>13</v>
      </c>
      <c r="Z332" s="46">
        <v>0</v>
      </c>
      <c r="AA332" s="46">
        <v>1</v>
      </c>
      <c r="AB332" s="60" t="s">
        <v>35</v>
      </c>
    </row>
    <row r="333" spans="1:28" x14ac:dyDescent="0.2">
      <c r="A333" s="59"/>
      <c r="B333" s="59"/>
      <c r="C333" s="59"/>
      <c r="D333" s="59"/>
      <c r="E333" s="59"/>
      <c r="F333" s="59"/>
      <c r="G333" s="61"/>
      <c r="H333" s="61"/>
      <c r="I333" s="47" t="s">
        <v>321</v>
      </c>
      <c r="J333" s="47" t="s">
        <v>336</v>
      </c>
      <c r="K333" s="47" t="s">
        <v>71</v>
      </c>
      <c r="L333" s="47" t="s">
        <v>377</v>
      </c>
      <c r="M333" s="47" t="s">
        <v>306</v>
      </c>
      <c r="N333" s="47" t="s">
        <v>87</v>
      </c>
      <c r="O333" s="47" t="s">
        <v>44</v>
      </c>
      <c r="P333" s="47" t="s">
        <v>87</v>
      </c>
      <c r="Q333" s="47" t="s">
        <v>87</v>
      </c>
      <c r="R333" s="47" t="s">
        <v>46</v>
      </c>
      <c r="S333" s="47" t="s">
        <v>46</v>
      </c>
      <c r="T333" s="47" t="s">
        <v>46</v>
      </c>
      <c r="U333" s="47" t="s">
        <v>46</v>
      </c>
      <c r="V333" s="47" t="s">
        <v>46</v>
      </c>
      <c r="W333" s="47" t="s">
        <v>46</v>
      </c>
      <c r="X333" s="47" t="s">
        <v>46</v>
      </c>
      <c r="Y333" s="47" t="s">
        <v>68</v>
      </c>
      <c r="Z333" s="47" t="s">
        <v>46</v>
      </c>
      <c r="AA333" s="47" t="s">
        <v>45</v>
      </c>
      <c r="AB333" s="61"/>
    </row>
    <row r="334" spans="1:28" ht="12.75" customHeight="1" x14ac:dyDescent="0.2">
      <c r="A334" s="59">
        <v>219</v>
      </c>
      <c r="B334" s="59" t="s">
        <v>893</v>
      </c>
      <c r="C334" s="55" t="s">
        <v>50</v>
      </c>
      <c r="D334" s="55">
        <v>0</v>
      </c>
      <c r="E334" s="55">
        <v>485</v>
      </c>
      <c r="F334" s="55"/>
      <c r="G334" s="55" t="s">
        <v>868</v>
      </c>
      <c r="H334" s="55">
        <v>485</v>
      </c>
      <c r="I334" s="5">
        <v>108</v>
      </c>
      <c r="J334" s="5">
        <v>251</v>
      </c>
      <c r="K334" s="5">
        <v>39</v>
      </c>
      <c r="L334" s="5">
        <v>62</v>
      </c>
      <c r="M334" s="5">
        <v>22</v>
      </c>
      <c r="N334" s="5">
        <v>2</v>
      </c>
      <c r="O334" s="55" t="s">
        <v>35</v>
      </c>
      <c r="P334" s="55" t="s">
        <v>35</v>
      </c>
      <c r="Q334" s="55" t="s">
        <v>35</v>
      </c>
      <c r="R334" s="55" t="s">
        <v>35</v>
      </c>
      <c r="S334" s="55" t="s">
        <v>35</v>
      </c>
      <c r="T334" s="55" t="s">
        <v>35</v>
      </c>
      <c r="U334" s="55" t="s">
        <v>35</v>
      </c>
      <c r="V334" s="55" t="s">
        <v>35</v>
      </c>
      <c r="W334" s="55" t="s">
        <v>35</v>
      </c>
      <c r="X334" s="55" t="s">
        <v>35</v>
      </c>
      <c r="Y334" s="55" t="s">
        <v>35</v>
      </c>
      <c r="Z334" s="55" t="s">
        <v>35</v>
      </c>
      <c r="AA334" s="55" t="s">
        <v>35</v>
      </c>
      <c r="AB334" s="5">
        <v>1</v>
      </c>
    </row>
    <row r="335" spans="1:28" x14ac:dyDescent="0.2">
      <c r="A335" s="59"/>
      <c r="B335" s="59"/>
      <c r="C335" s="55"/>
      <c r="D335" s="55"/>
      <c r="E335" s="55"/>
      <c r="F335" s="55"/>
      <c r="G335" s="55"/>
      <c r="H335" s="55"/>
      <c r="I335" s="5" t="s">
        <v>560</v>
      </c>
      <c r="J335" s="5" t="s">
        <v>561</v>
      </c>
      <c r="K335" s="5" t="s">
        <v>85</v>
      </c>
      <c r="L335" s="5" t="s">
        <v>228</v>
      </c>
      <c r="M335" s="5" t="s">
        <v>201</v>
      </c>
      <c r="N335" s="5" t="s">
        <v>87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" t="s">
        <v>36</v>
      </c>
    </row>
    <row r="336" spans="1:28" x14ac:dyDescent="0.2">
      <c r="A336" s="59"/>
      <c r="B336" s="59"/>
      <c r="C336" s="59"/>
      <c r="D336" s="59"/>
      <c r="E336" s="59"/>
      <c r="F336" s="59"/>
      <c r="G336" s="60" t="s">
        <v>869</v>
      </c>
      <c r="H336" s="60">
        <v>485</v>
      </c>
      <c r="I336" s="46">
        <v>102</v>
      </c>
      <c r="J336" s="46">
        <v>172</v>
      </c>
      <c r="K336" s="46">
        <v>83</v>
      </c>
      <c r="L336" s="46">
        <v>80</v>
      </c>
      <c r="M336" s="46">
        <v>26</v>
      </c>
      <c r="N336" s="46">
        <v>1</v>
      </c>
      <c r="O336" s="46">
        <v>5</v>
      </c>
      <c r="P336" s="46">
        <v>5</v>
      </c>
      <c r="Q336" s="46">
        <v>0</v>
      </c>
      <c r="R336" s="46">
        <v>2</v>
      </c>
      <c r="S336" s="46">
        <v>0</v>
      </c>
      <c r="T336" s="46">
        <v>0</v>
      </c>
      <c r="U336" s="46">
        <v>0</v>
      </c>
      <c r="V336" s="46">
        <v>0</v>
      </c>
      <c r="W336" s="46">
        <v>0</v>
      </c>
      <c r="X336" s="46">
        <v>0</v>
      </c>
      <c r="Y336" s="46">
        <v>4</v>
      </c>
      <c r="Z336" s="46">
        <v>3</v>
      </c>
      <c r="AA336" s="46">
        <v>2</v>
      </c>
      <c r="AB336" s="60" t="s">
        <v>35</v>
      </c>
    </row>
    <row r="337" spans="1:28" x14ac:dyDescent="0.2">
      <c r="A337" s="59"/>
      <c r="B337" s="59"/>
      <c r="C337" s="59"/>
      <c r="D337" s="59"/>
      <c r="E337" s="59"/>
      <c r="F337" s="59"/>
      <c r="G337" s="61"/>
      <c r="H337" s="61"/>
      <c r="I337" s="47" t="s">
        <v>305</v>
      </c>
      <c r="J337" s="47" t="s">
        <v>562</v>
      </c>
      <c r="K337" s="47" t="s">
        <v>355</v>
      </c>
      <c r="L337" s="47" t="s">
        <v>240</v>
      </c>
      <c r="M337" s="47" t="s">
        <v>80</v>
      </c>
      <c r="N337" s="47" t="s">
        <v>36</v>
      </c>
      <c r="O337" s="47" t="s">
        <v>74</v>
      </c>
      <c r="P337" s="47" t="s">
        <v>74</v>
      </c>
      <c r="Q337" s="47" t="s">
        <v>46</v>
      </c>
      <c r="R337" s="47" t="s">
        <v>87</v>
      </c>
      <c r="S337" s="47" t="s">
        <v>46</v>
      </c>
      <c r="T337" s="47" t="s">
        <v>46</v>
      </c>
      <c r="U337" s="47" t="s">
        <v>46</v>
      </c>
      <c r="V337" s="47" t="s">
        <v>46</v>
      </c>
      <c r="W337" s="47" t="s">
        <v>46</v>
      </c>
      <c r="X337" s="47" t="s">
        <v>46</v>
      </c>
      <c r="Y337" s="47" t="s">
        <v>43</v>
      </c>
      <c r="Z337" s="47" t="s">
        <v>127</v>
      </c>
      <c r="AA337" s="47" t="s">
        <v>87</v>
      </c>
      <c r="AB337" s="61"/>
    </row>
    <row r="338" spans="1:28" ht="12.75" customHeight="1" x14ac:dyDescent="0.2">
      <c r="A338" s="59">
        <v>221</v>
      </c>
      <c r="B338" s="59" t="s">
        <v>563</v>
      </c>
      <c r="C338" s="55" t="s">
        <v>50</v>
      </c>
      <c r="D338" s="58">
        <v>1231</v>
      </c>
      <c r="E338" s="55">
        <v>637</v>
      </c>
      <c r="F338" s="55"/>
      <c r="G338" s="55" t="s">
        <v>868</v>
      </c>
      <c r="H338" s="55">
        <v>630</v>
      </c>
      <c r="I338" s="5">
        <v>172</v>
      </c>
      <c r="J338" s="5">
        <v>323</v>
      </c>
      <c r="K338" s="5">
        <v>39</v>
      </c>
      <c r="L338" s="5">
        <v>47</v>
      </c>
      <c r="M338" s="5">
        <v>44</v>
      </c>
      <c r="N338" s="5">
        <v>4</v>
      </c>
      <c r="O338" s="55" t="s">
        <v>35</v>
      </c>
      <c r="P338" s="55" t="s">
        <v>35</v>
      </c>
      <c r="Q338" s="55" t="s">
        <v>35</v>
      </c>
      <c r="R338" s="55" t="s">
        <v>35</v>
      </c>
      <c r="S338" s="55" t="s">
        <v>35</v>
      </c>
      <c r="T338" s="55" t="s">
        <v>35</v>
      </c>
      <c r="U338" s="55" t="s">
        <v>35</v>
      </c>
      <c r="V338" s="55" t="s">
        <v>35</v>
      </c>
      <c r="W338" s="55" t="s">
        <v>35</v>
      </c>
      <c r="X338" s="55" t="s">
        <v>35</v>
      </c>
      <c r="Y338" s="55" t="s">
        <v>35</v>
      </c>
      <c r="Z338" s="55" t="s">
        <v>35</v>
      </c>
      <c r="AA338" s="55" t="s">
        <v>35</v>
      </c>
      <c r="AB338" s="5">
        <v>1</v>
      </c>
    </row>
    <row r="339" spans="1:28" x14ac:dyDescent="0.2">
      <c r="A339" s="59"/>
      <c r="B339" s="59"/>
      <c r="C339" s="55"/>
      <c r="D339" s="58"/>
      <c r="E339" s="55"/>
      <c r="F339" s="55"/>
      <c r="G339" s="55"/>
      <c r="H339" s="55"/>
      <c r="I339" s="5" t="s">
        <v>564</v>
      </c>
      <c r="J339" s="5" t="s">
        <v>565</v>
      </c>
      <c r="K339" s="5" t="s">
        <v>513</v>
      </c>
      <c r="L339" s="5" t="s">
        <v>169</v>
      </c>
      <c r="M339" s="5" t="s">
        <v>72</v>
      </c>
      <c r="N339" s="5" t="s">
        <v>127</v>
      </c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" t="s">
        <v>36</v>
      </c>
    </row>
    <row r="340" spans="1:28" x14ac:dyDescent="0.2">
      <c r="A340" s="59"/>
      <c r="B340" s="59"/>
      <c r="C340" s="59"/>
      <c r="D340" s="59"/>
      <c r="E340" s="59"/>
      <c r="F340" s="59"/>
      <c r="G340" s="60" t="s">
        <v>869</v>
      </c>
      <c r="H340" s="60">
        <v>631</v>
      </c>
      <c r="I340" s="46">
        <v>146</v>
      </c>
      <c r="J340" s="46">
        <v>182</v>
      </c>
      <c r="K340" s="46">
        <v>140</v>
      </c>
      <c r="L340" s="46">
        <v>70</v>
      </c>
      <c r="M340" s="46">
        <v>56</v>
      </c>
      <c r="N340" s="46">
        <v>5</v>
      </c>
      <c r="O340" s="46">
        <v>1</v>
      </c>
      <c r="P340" s="46">
        <v>5</v>
      </c>
      <c r="Q340" s="46">
        <v>2</v>
      </c>
      <c r="R340" s="46">
        <v>0</v>
      </c>
      <c r="S340" s="46">
        <v>2</v>
      </c>
      <c r="T340" s="46">
        <v>0</v>
      </c>
      <c r="U340" s="46">
        <v>0</v>
      </c>
      <c r="V340" s="46">
        <v>0</v>
      </c>
      <c r="W340" s="46">
        <v>0</v>
      </c>
      <c r="X340" s="46">
        <v>0</v>
      </c>
      <c r="Y340" s="46">
        <v>16</v>
      </c>
      <c r="Z340" s="46">
        <v>2</v>
      </c>
      <c r="AA340" s="46">
        <v>4</v>
      </c>
      <c r="AB340" s="60" t="s">
        <v>35</v>
      </c>
    </row>
    <row r="341" spans="1:28" x14ac:dyDescent="0.2">
      <c r="A341" s="59"/>
      <c r="B341" s="59"/>
      <c r="C341" s="59"/>
      <c r="D341" s="59"/>
      <c r="E341" s="59"/>
      <c r="F341" s="59"/>
      <c r="G341" s="61"/>
      <c r="H341" s="61"/>
      <c r="I341" s="47" t="s">
        <v>202</v>
      </c>
      <c r="J341" s="47" t="s">
        <v>315</v>
      </c>
      <c r="K341" s="47" t="s">
        <v>276</v>
      </c>
      <c r="L341" s="47" t="s">
        <v>473</v>
      </c>
      <c r="M341" s="47" t="s">
        <v>242</v>
      </c>
      <c r="N341" s="47" t="s">
        <v>43</v>
      </c>
      <c r="O341" s="47" t="s">
        <v>36</v>
      </c>
      <c r="P341" s="47" t="s">
        <v>43</v>
      </c>
      <c r="Q341" s="47" t="s">
        <v>48</v>
      </c>
      <c r="R341" s="47" t="s">
        <v>46</v>
      </c>
      <c r="S341" s="47" t="s">
        <v>48</v>
      </c>
      <c r="T341" s="47" t="s">
        <v>46</v>
      </c>
      <c r="U341" s="47" t="s">
        <v>46</v>
      </c>
      <c r="V341" s="47" t="s">
        <v>46</v>
      </c>
      <c r="W341" s="47" t="s">
        <v>46</v>
      </c>
      <c r="X341" s="47" t="s">
        <v>46</v>
      </c>
      <c r="Y341" s="47" t="s">
        <v>422</v>
      </c>
      <c r="Z341" s="47" t="s">
        <v>48</v>
      </c>
      <c r="AA341" s="47" t="s">
        <v>127</v>
      </c>
      <c r="AB341" s="61"/>
    </row>
    <row r="342" spans="1:28" ht="12.75" customHeight="1" x14ac:dyDescent="0.2">
      <c r="A342" s="59">
        <v>222</v>
      </c>
      <c r="B342" s="59" t="s">
        <v>566</v>
      </c>
      <c r="C342" s="55" t="s">
        <v>50</v>
      </c>
      <c r="D342" s="58">
        <v>1526</v>
      </c>
      <c r="E342" s="55">
        <v>809</v>
      </c>
      <c r="F342" s="55"/>
      <c r="G342" s="55" t="s">
        <v>868</v>
      </c>
      <c r="H342" s="55">
        <v>802</v>
      </c>
      <c r="I342" s="5">
        <v>165</v>
      </c>
      <c r="J342" s="5">
        <v>491</v>
      </c>
      <c r="K342" s="5">
        <v>54</v>
      </c>
      <c r="L342" s="5">
        <v>55</v>
      </c>
      <c r="M342" s="5">
        <v>31</v>
      </c>
      <c r="N342" s="5">
        <v>4</v>
      </c>
      <c r="O342" s="55" t="s">
        <v>35</v>
      </c>
      <c r="P342" s="55" t="s">
        <v>35</v>
      </c>
      <c r="Q342" s="55" t="s">
        <v>35</v>
      </c>
      <c r="R342" s="55" t="s">
        <v>35</v>
      </c>
      <c r="S342" s="55" t="s">
        <v>35</v>
      </c>
      <c r="T342" s="55" t="s">
        <v>35</v>
      </c>
      <c r="U342" s="55" t="s">
        <v>35</v>
      </c>
      <c r="V342" s="55" t="s">
        <v>35</v>
      </c>
      <c r="W342" s="55" t="s">
        <v>35</v>
      </c>
      <c r="X342" s="55" t="s">
        <v>35</v>
      </c>
      <c r="Y342" s="55" t="s">
        <v>35</v>
      </c>
      <c r="Z342" s="55" t="s">
        <v>35</v>
      </c>
      <c r="AA342" s="55" t="s">
        <v>35</v>
      </c>
      <c r="AB342" s="5">
        <v>2</v>
      </c>
    </row>
    <row r="343" spans="1:28" x14ac:dyDescent="0.2">
      <c r="A343" s="59"/>
      <c r="B343" s="59"/>
      <c r="C343" s="55"/>
      <c r="D343" s="58"/>
      <c r="E343" s="55"/>
      <c r="F343" s="55"/>
      <c r="G343" s="55"/>
      <c r="H343" s="55"/>
      <c r="I343" s="5" t="s">
        <v>40</v>
      </c>
      <c r="J343" s="5" t="s">
        <v>567</v>
      </c>
      <c r="K343" s="5" t="s">
        <v>163</v>
      </c>
      <c r="L343" s="5" t="s">
        <v>225</v>
      </c>
      <c r="M343" s="5" t="s">
        <v>509</v>
      </c>
      <c r="N343" s="5" t="s">
        <v>44</v>
      </c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" t="s">
        <v>36</v>
      </c>
    </row>
    <row r="344" spans="1:28" x14ac:dyDescent="0.2">
      <c r="A344" s="59"/>
      <c r="B344" s="59"/>
      <c r="C344" s="59"/>
      <c r="D344" s="59"/>
      <c r="E344" s="59"/>
      <c r="F344" s="59"/>
      <c r="G344" s="60" t="s">
        <v>869</v>
      </c>
      <c r="H344" s="60">
        <v>804</v>
      </c>
      <c r="I344" s="46">
        <v>138</v>
      </c>
      <c r="J344" s="46">
        <v>321</v>
      </c>
      <c r="K344" s="46">
        <v>200</v>
      </c>
      <c r="L344" s="46">
        <v>78</v>
      </c>
      <c r="M344" s="46">
        <v>43</v>
      </c>
      <c r="N344" s="46">
        <v>2</v>
      </c>
      <c r="O344" s="46">
        <v>7</v>
      </c>
      <c r="P344" s="46">
        <v>3</v>
      </c>
      <c r="Q344" s="46">
        <v>3</v>
      </c>
      <c r="R344" s="46">
        <v>0</v>
      </c>
      <c r="S344" s="46">
        <v>0</v>
      </c>
      <c r="T344" s="46">
        <v>0</v>
      </c>
      <c r="U344" s="46">
        <v>0</v>
      </c>
      <c r="V344" s="46">
        <v>0</v>
      </c>
      <c r="W344" s="46">
        <v>0</v>
      </c>
      <c r="X344" s="46">
        <v>0</v>
      </c>
      <c r="Y344" s="46">
        <v>7</v>
      </c>
      <c r="Z344" s="46">
        <v>0</v>
      </c>
      <c r="AA344" s="46">
        <v>2</v>
      </c>
      <c r="AB344" s="60" t="s">
        <v>35</v>
      </c>
    </row>
    <row r="345" spans="1:28" x14ac:dyDescent="0.2">
      <c r="A345" s="59"/>
      <c r="B345" s="59"/>
      <c r="C345" s="59"/>
      <c r="D345" s="59"/>
      <c r="E345" s="59"/>
      <c r="F345" s="59"/>
      <c r="G345" s="61"/>
      <c r="H345" s="61"/>
      <c r="I345" s="47" t="s">
        <v>529</v>
      </c>
      <c r="J345" s="47" t="s">
        <v>568</v>
      </c>
      <c r="K345" s="47" t="s">
        <v>443</v>
      </c>
      <c r="L345" s="47" t="s">
        <v>168</v>
      </c>
      <c r="M345" s="47" t="s">
        <v>284</v>
      </c>
      <c r="N345" s="47" t="s">
        <v>36</v>
      </c>
      <c r="O345" s="47" t="s">
        <v>120</v>
      </c>
      <c r="P345" s="47" t="s">
        <v>87</v>
      </c>
      <c r="Q345" s="47" t="s">
        <v>87</v>
      </c>
      <c r="R345" s="47" t="s">
        <v>46</v>
      </c>
      <c r="S345" s="47" t="s">
        <v>46</v>
      </c>
      <c r="T345" s="47" t="s">
        <v>46</v>
      </c>
      <c r="U345" s="47" t="s">
        <v>46</v>
      </c>
      <c r="V345" s="47" t="s">
        <v>46</v>
      </c>
      <c r="W345" s="47" t="s">
        <v>46</v>
      </c>
      <c r="X345" s="47" t="s">
        <v>46</v>
      </c>
      <c r="Y345" s="47" t="s">
        <v>120</v>
      </c>
      <c r="Z345" s="47" t="s">
        <v>46</v>
      </c>
      <c r="AA345" s="47" t="s">
        <v>36</v>
      </c>
      <c r="AB345" s="61"/>
    </row>
    <row r="346" spans="1:28" ht="12.75" customHeight="1" x14ac:dyDescent="0.2">
      <c r="A346" s="59">
        <v>229</v>
      </c>
      <c r="B346" s="59" t="s">
        <v>894</v>
      </c>
      <c r="C346" s="55" t="s">
        <v>50</v>
      </c>
      <c r="D346" s="55">
        <v>0</v>
      </c>
      <c r="E346" s="55">
        <v>750</v>
      </c>
      <c r="F346" s="55"/>
      <c r="G346" s="55" t="s">
        <v>868</v>
      </c>
      <c r="H346" s="55">
        <v>746</v>
      </c>
      <c r="I346" s="5">
        <v>137</v>
      </c>
      <c r="J346" s="5">
        <v>471</v>
      </c>
      <c r="K346" s="5">
        <v>61</v>
      </c>
      <c r="L346" s="5">
        <v>55</v>
      </c>
      <c r="M346" s="5">
        <v>15</v>
      </c>
      <c r="N346" s="5">
        <v>3</v>
      </c>
      <c r="O346" s="55" t="s">
        <v>35</v>
      </c>
      <c r="P346" s="55" t="s">
        <v>35</v>
      </c>
      <c r="Q346" s="55" t="s">
        <v>35</v>
      </c>
      <c r="R346" s="55" t="s">
        <v>35</v>
      </c>
      <c r="S346" s="55" t="s">
        <v>35</v>
      </c>
      <c r="T346" s="55" t="s">
        <v>35</v>
      </c>
      <c r="U346" s="55" t="s">
        <v>35</v>
      </c>
      <c r="V346" s="55" t="s">
        <v>35</v>
      </c>
      <c r="W346" s="55" t="s">
        <v>35</v>
      </c>
      <c r="X346" s="55" t="s">
        <v>35</v>
      </c>
      <c r="Y346" s="55" t="s">
        <v>35</v>
      </c>
      <c r="Z346" s="55" t="s">
        <v>35</v>
      </c>
      <c r="AA346" s="55" t="s">
        <v>35</v>
      </c>
      <c r="AB346" s="5">
        <v>4</v>
      </c>
    </row>
    <row r="347" spans="1:28" x14ac:dyDescent="0.2">
      <c r="A347" s="59"/>
      <c r="B347" s="59"/>
      <c r="C347" s="55"/>
      <c r="D347" s="55"/>
      <c r="E347" s="55"/>
      <c r="F347" s="55"/>
      <c r="G347" s="55"/>
      <c r="H347" s="55"/>
      <c r="I347" s="5" t="s">
        <v>410</v>
      </c>
      <c r="J347" s="5" t="s">
        <v>569</v>
      </c>
      <c r="K347" s="5" t="s">
        <v>252</v>
      </c>
      <c r="L347" s="5" t="s">
        <v>136</v>
      </c>
      <c r="M347" s="5" t="s">
        <v>86</v>
      </c>
      <c r="N347" s="5" t="s">
        <v>87</v>
      </c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" t="s">
        <v>44</v>
      </c>
    </row>
    <row r="348" spans="1:28" x14ac:dyDescent="0.2">
      <c r="A348" s="59"/>
      <c r="B348" s="59"/>
      <c r="C348" s="59"/>
      <c r="D348" s="59"/>
      <c r="E348" s="59"/>
      <c r="F348" s="59"/>
      <c r="G348" s="60" t="s">
        <v>869</v>
      </c>
      <c r="H348" s="60">
        <v>748</v>
      </c>
      <c r="I348" s="46">
        <v>124</v>
      </c>
      <c r="J348" s="46">
        <v>332</v>
      </c>
      <c r="K348" s="46">
        <v>187</v>
      </c>
      <c r="L348" s="46">
        <v>64</v>
      </c>
      <c r="M348" s="46">
        <v>20</v>
      </c>
      <c r="N348" s="46">
        <v>3</v>
      </c>
      <c r="O348" s="46">
        <v>3</v>
      </c>
      <c r="P348" s="46">
        <v>2</v>
      </c>
      <c r="Q348" s="46">
        <v>1</v>
      </c>
      <c r="R348" s="46">
        <v>0</v>
      </c>
      <c r="S348" s="46">
        <v>0</v>
      </c>
      <c r="T348" s="46">
        <v>0</v>
      </c>
      <c r="U348" s="46">
        <v>2</v>
      </c>
      <c r="V348" s="46">
        <v>1</v>
      </c>
      <c r="W348" s="46">
        <v>0</v>
      </c>
      <c r="X348" s="46">
        <v>1</v>
      </c>
      <c r="Y348" s="46">
        <v>5</v>
      </c>
      <c r="Z348" s="46">
        <v>2</v>
      </c>
      <c r="AA348" s="46">
        <v>1</v>
      </c>
      <c r="AB348" s="60" t="s">
        <v>35</v>
      </c>
    </row>
    <row r="349" spans="1:28" x14ac:dyDescent="0.2">
      <c r="A349" s="59"/>
      <c r="B349" s="59"/>
      <c r="C349" s="59"/>
      <c r="D349" s="59"/>
      <c r="E349" s="59"/>
      <c r="F349" s="59"/>
      <c r="G349" s="61"/>
      <c r="H349" s="61"/>
      <c r="I349" s="47" t="s">
        <v>167</v>
      </c>
      <c r="J349" s="47" t="s">
        <v>52</v>
      </c>
      <c r="K349" s="47" t="s">
        <v>325</v>
      </c>
      <c r="L349" s="47" t="s">
        <v>156</v>
      </c>
      <c r="M349" s="47" t="s">
        <v>570</v>
      </c>
      <c r="N349" s="47" t="s">
        <v>87</v>
      </c>
      <c r="O349" s="47" t="s">
        <v>87</v>
      </c>
      <c r="P349" s="47" t="s">
        <v>48</v>
      </c>
      <c r="Q349" s="47" t="s">
        <v>45</v>
      </c>
      <c r="R349" s="47" t="s">
        <v>46</v>
      </c>
      <c r="S349" s="47" t="s">
        <v>46</v>
      </c>
      <c r="T349" s="47" t="s">
        <v>46</v>
      </c>
      <c r="U349" s="47" t="s">
        <v>48</v>
      </c>
      <c r="V349" s="47" t="s">
        <v>45</v>
      </c>
      <c r="W349" s="47" t="s">
        <v>46</v>
      </c>
      <c r="X349" s="47" t="s">
        <v>45</v>
      </c>
      <c r="Y349" s="47" t="s">
        <v>56</v>
      </c>
      <c r="Z349" s="47" t="s">
        <v>48</v>
      </c>
      <c r="AA349" s="47" t="s">
        <v>45</v>
      </c>
      <c r="AB349" s="61"/>
    </row>
    <row r="350" spans="1:28" ht="12.75" customHeight="1" x14ac:dyDescent="0.2">
      <c r="A350" s="59">
        <v>231</v>
      </c>
      <c r="B350" s="59" t="s">
        <v>571</v>
      </c>
      <c r="C350" s="55" t="s">
        <v>50</v>
      </c>
      <c r="D350" s="58">
        <v>1469</v>
      </c>
      <c r="E350" s="55">
        <v>914</v>
      </c>
      <c r="F350" s="55"/>
      <c r="G350" s="55" t="s">
        <v>868</v>
      </c>
      <c r="H350" s="55">
        <v>908</v>
      </c>
      <c r="I350" s="5">
        <v>270</v>
      </c>
      <c r="J350" s="5">
        <v>462</v>
      </c>
      <c r="K350" s="5">
        <v>64</v>
      </c>
      <c r="L350" s="5">
        <v>74</v>
      </c>
      <c r="M350" s="5">
        <v>32</v>
      </c>
      <c r="N350" s="5">
        <v>4</v>
      </c>
      <c r="O350" s="55" t="s">
        <v>35</v>
      </c>
      <c r="P350" s="55" t="s">
        <v>35</v>
      </c>
      <c r="Q350" s="55" t="s">
        <v>35</v>
      </c>
      <c r="R350" s="55" t="s">
        <v>35</v>
      </c>
      <c r="S350" s="55" t="s">
        <v>35</v>
      </c>
      <c r="T350" s="55" t="s">
        <v>35</v>
      </c>
      <c r="U350" s="55" t="s">
        <v>35</v>
      </c>
      <c r="V350" s="55" t="s">
        <v>35</v>
      </c>
      <c r="W350" s="55" t="s">
        <v>35</v>
      </c>
      <c r="X350" s="55" t="s">
        <v>35</v>
      </c>
      <c r="Y350" s="55" t="s">
        <v>35</v>
      </c>
      <c r="Z350" s="55" t="s">
        <v>35</v>
      </c>
      <c r="AA350" s="55" t="s">
        <v>35</v>
      </c>
      <c r="AB350" s="5">
        <v>2</v>
      </c>
    </row>
    <row r="351" spans="1:28" x14ac:dyDescent="0.2">
      <c r="A351" s="59"/>
      <c r="B351" s="59"/>
      <c r="C351" s="55"/>
      <c r="D351" s="58"/>
      <c r="E351" s="55"/>
      <c r="F351" s="55"/>
      <c r="G351" s="55"/>
      <c r="H351" s="55"/>
      <c r="I351" s="5" t="s">
        <v>375</v>
      </c>
      <c r="J351" s="5" t="s">
        <v>572</v>
      </c>
      <c r="K351" s="5" t="s">
        <v>72</v>
      </c>
      <c r="L351" s="5" t="s">
        <v>439</v>
      </c>
      <c r="M351" s="5" t="s">
        <v>295</v>
      </c>
      <c r="N351" s="5" t="s">
        <v>87</v>
      </c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" t="s">
        <v>36</v>
      </c>
    </row>
    <row r="352" spans="1:28" x14ac:dyDescent="0.2">
      <c r="A352" s="59"/>
      <c r="B352" s="59"/>
      <c r="C352" s="59"/>
      <c r="D352" s="59"/>
      <c r="E352" s="59"/>
      <c r="F352" s="59"/>
      <c r="G352" s="60" t="s">
        <v>869</v>
      </c>
      <c r="H352" s="60">
        <v>909</v>
      </c>
      <c r="I352" s="46">
        <v>220</v>
      </c>
      <c r="J352" s="46">
        <v>290</v>
      </c>
      <c r="K352" s="46">
        <v>192</v>
      </c>
      <c r="L352" s="46">
        <v>126</v>
      </c>
      <c r="M352" s="46">
        <v>45</v>
      </c>
      <c r="N352" s="46">
        <v>3</v>
      </c>
      <c r="O352" s="46">
        <v>3</v>
      </c>
      <c r="P352" s="46">
        <v>3</v>
      </c>
      <c r="Q352" s="46">
        <v>1</v>
      </c>
      <c r="R352" s="46">
        <v>0</v>
      </c>
      <c r="S352" s="46">
        <v>0</v>
      </c>
      <c r="T352" s="46">
        <v>0</v>
      </c>
      <c r="U352" s="46">
        <v>3</v>
      </c>
      <c r="V352" s="46">
        <v>0</v>
      </c>
      <c r="W352" s="46">
        <v>0</v>
      </c>
      <c r="X352" s="46">
        <v>1</v>
      </c>
      <c r="Y352" s="46">
        <v>19</v>
      </c>
      <c r="Z352" s="46">
        <v>2</v>
      </c>
      <c r="AA352" s="46">
        <v>1</v>
      </c>
      <c r="AB352" s="60" t="s">
        <v>35</v>
      </c>
    </row>
    <row r="353" spans="1:28" x14ac:dyDescent="0.2">
      <c r="A353" s="59"/>
      <c r="B353" s="59"/>
      <c r="C353" s="59"/>
      <c r="D353" s="59"/>
      <c r="E353" s="59"/>
      <c r="F353" s="59"/>
      <c r="G353" s="61"/>
      <c r="H353" s="61"/>
      <c r="I353" s="47" t="s">
        <v>546</v>
      </c>
      <c r="J353" s="47" t="s">
        <v>573</v>
      </c>
      <c r="K353" s="47" t="s">
        <v>254</v>
      </c>
      <c r="L353" s="47" t="s">
        <v>391</v>
      </c>
      <c r="M353" s="47" t="s">
        <v>126</v>
      </c>
      <c r="N353" s="47" t="s">
        <v>48</v>
      </c>
      <c r="O353" s="47" t="s">
        <v>48</v>
      </c>
      <c r="P353" s="47" t="s">
        <v>48</v>
      </c>
      <c r="Q353" s="47" t="s">
        <v>45</v>
      </c>
      <c r="R353" s="47" t="s">
        <v>46</v>
      </c>
      <c r="S353" s="47" t="s">
        <v>46</v>
      </c>
      <c r="T353" s="47" t="s">
        <v>46</v>
      </c>
      <c r="U353" s="47" t="s">
        <v>48</v>
      </c>
      <c r="V353" s="47" t="s">
        <v>46</v>
      </c>
      <c r="W353" s="47" t="s">
        <v>46</v>
      </c>
      <c r="X353" s="47" t="s">
        <v>45</v>
      </c>
      <c r="Y353" s="47" t="s">
        <v>170</v>
      </c>
      <c r="Z353" s="47" t="s">
        <v>36</v>
      </c>
      <c r="AA353" s="47" t="s">
        <v>45</v>
      </c>
      <c r="AB353" s="61"/>
    </row>
    <row r="354" spans="1:28" ht="12.75" customHeight="1" x14ac:dyDescent="0.2">
      <c r="A354" s="59">
        <v>232</v>
      </c>
      <c r="B354" s="59" t="s">
        <v>574</v>
      </c>
      <c r="C354" s="55" t="s">
        <v>50</v>
      </c>
      <c r="D354" s="58">
        <v>1241</v>
      </c>
      <c r="E354" s="55">
        <v>742</v>
      </c>
      <c r="F354" s="55"/>
      <c r="G354" s="55" t="s">
        <v>868</v>
      </c>
      <c r="H354" s="55">
        <v>736</v>
      </c>
      <c r="I354" s="5">
        <v>221</v>
      </c>
      <c r="J354" s="5">
        <v>358</v>
      </c>
      <c r="K354" s="5">
        <v>48</v>
      </c>
      <c r="L354" s="5">
        <v>66</v>
      </c>
      <c r="M354" s="5">
        <v>35</v>
      </c>
      <c r="N354" s="5">
        <v>7</v>
      </c>
      <c r="O354" s="55" t="s">
        <v>35</v>
      </c>
      <c r="P354" s="55" t="s">
        <v>35</v>
      </c>
      <c r="Q354" s="55" t="s">
        <v>35</v>
      </c>
      <c r="R354" s="55" t="s">
        <v>35</v>
      </c>
      <c r="S354" s="55" t="s">
        <v>35</v>
      </c>
      <c r="T354" s="55" t="s">
        <v>35</v>
      </c>
      <c r="U354" s="55" t="s">
        <v>35</v>
      </c>
      <c r="V354" s="55" t="s">
        <v>35</v>
      </c>
      <c r="W354" s="55" t="s">
        <v>35</v>
      </c>
      <c r="X354" s="55" t="s">
        <v>35</v>
      </c>
      <c r="Y354" s="55" t="s">
        <v>35</v>
      </c>
      <c r="Z354" s="55" t="s">
        <v>35</v>
      </c>
      <c r="AA354" s="55" t="s">
        <v>35</v>
      </c>
      <c r="AB354" s="5">
        <v>1</v>
      </c>
    </row>
    <row r="355" spans="1:28" x14ac:dyDescent="0.2">
      <c r="A355" s="59"/>
      <c r="B355" s="59"/>
      <c r="C355" s="55"/>
      <c r="D355" s="58"/>
      <c r="E355" s="55"/>
      <c r="F355" s="55"/>
      <c r="G355" s="55"/>
      <c r="H355" s="55"/>
      <c r="I355" s="5" t="s">
        <v>575</v>
      </c>
      <c r="J355" s="5" t="s">
        <v>503</v>
      </c>
      <c r="K355" s="5" t="s">
        <v>105</v>
      </c>
      <c r="L355" s="5" t="s">
        <v>356</v>
      </c>
      <c r="M355" s="5" t="s">
        <v>229</v>
      </c>
      <c r="N355" s="5" t="s">
        <v>74</v>
      </c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" t="s">
        <v>45</v>
      </c>
    </row>
    <row r="356" spans="1:28" x14ac:dyDescent="0.2">
      <c r="A356" s="59"/>
      <c r="B356" s="59"/>
      <c r="C356" s="59"/>
      <c r="D356" s="59"/>
      <c r="E356" s="59"/>
      <c r="F356" s="59"/>
      <c r="G356" s="60" t="s">
        <v>869</v>
      </c>
      <c r="H356" s="60">
        <v>738</v>
      </c>
      <c r="I356" s="46">
        <v>184</v>
      </c>
      <c r="J356" s="46">
        <v>232</v>
      </c>
      <c r="K356" s="46">
        <v>140</v>
      </c>
      <c r="L356" s="46">
        <v>95</v>
      </c>
      <c r="M356" s="46">
        <v>48</v>
      </c>
      <c r="N356" s="46">
        <v>9</v>
      </c>
      <c r="O356" s="46">
        <v>4</v>
      </c>
      <c r="P356" s="46">
        <v>3</v>
      </c>
      <c r="Q356" s="46">
        <v>0</v>
      </c>
      <c r="R356" s="46">
        <v>1</v>
      </c>
      <c r="S356" s="46">
        <v>0</v>
      </c>
      <c r="T356" s="46">
        <v>0</v>
      </c>
      <c r="U356" s="46">
        <v>1</v>
      </c>
      <c r="V356" s="46">
        <v>0</v>
      </c>
      <c r="W356" s="46">
        <v>2</v>
      </c>
      <c r="X356" s="46">
        <v>2</v>
      </c>
      <c r="Y356" s="46">
        <v>12</v>
      </c>
      <c r="Z356" s="46">
        <v>1</v>
      </c>
      <c r="AA356" s="46">
        <v>4</v>
      </c>
      <c r="AB356" s="60" t="s">
        <v>35</v>
      </c>
    </row>
    <row r="357" spans="1:28" x14ac:dyDescent="0.2">
      <c r="A357" s="59"/>
      <c r="B357" s="59"/>
      <c r="C357" s="59"/>
      <c r="D357" s="59"/>
      <c r="E357" s="59"/>
      <c r="F357" s="59"/>
      <c r="G357" s="61"/>
      <c r="H357" s="61"/>
      <c r="I357" s="47" t="s">
        <v>443</v>
      </c>
      <c r="J357" s="47" t="s">
        <v>512</v>
      </c>
      <c r="K357" s="47" t="s">
        <v>449</v>
      </c>
      <c r="L357" s="47" t="s">
        <v>382</v>
      </c>
      <c r="M357" s="47" t="s">
        <v>105</v>
      </c>
      <c r="N357" s="47" t="s">
        <v>75</v>
      </c>
      <c r="O357" s="47" t="s">
        <v>44</v>
      </c>
      <c r="P357" s="47" t="s">
        <v>87</v>
      </c>
      <c r="Q357" s="47" t="s">
        <v>46</v>
      </c>
      <c r="R357" s="47" t="s">
        <v>45</v>
      </c>
      <c r="S357" s="47" t="s">
        <v>46</v>
      </c>
      <c r="T357" s="47" t="s">
        <v>46</v>
      </c>
      <c r="U357" s="47" t="s">
        <v>45</v>
      </c>
      <c r="V357" s="47" t="s">
        <v>46</v>
      </c>
      <c r="W357" s="47" t="s">
        <v>48</v>
      </c>
      <c r="X357" s="47" t="s">
        <v>48</v>
      </c>
      <c r="Y357" s="47" t="s">
        <v>68</v>
      </c>
      <c r="Z357" s="47" t="s">
        <v>45</v>
      </c>
      <c r="AA357" s="47" t="s">
        <v>44</v>
      </c>
      <c r="AB357" s="61"/>
    </row>
    <row r="358" spans="1:28" ht="12.75" customHeight="1" x14ac:dyDescent="0.2">
      <c r="A358" s="59">
        <v>239</v>
      </c>
      <c r="B358" s="59" t="s">
        <v>895</v>
      </c>
      <c r="C358" s="55" t="s">
        <v>50</v>
      </c>
      <c r="D358" s="55">
        <v>0</v>
      </c>
      <c r="E358" s="55">
        <v>535</v>
      </c>
      <c r="F358" s="55"/>
      <c r="G358" s="55" t="s">
        <v>868</v>
      </c>
      <c r="H358" s="55">
        <v>531</v>
      </c>
      <c r="I358" s="5">
        <v>116</v>
      </c>
      <c r="J358" s="5">
        <v>313</v>
      </c>
      <c r="K358" s="5">
        <v>34</v>
      </c>
      <c r="L358" s="5">
        <v>46</v>
      </c>
      <c r="M358" s="5">
        <v>14</v>
      </c>
      <c r="N358" s="5">
        <v>4</v>
      </c>
      <c r="O358" s="55" t="s">
        <v>35</v>
      </c>
      <c r="P358" s="55" t="s">
        <v>35</v>
      </c>
      <c r="Q358" s="55" t="s">
        <v>35</v>
      </c>
      <c r="R358" s="55" t="s">
        <v>35</v>
      </c>
      <c r="S358" s="55" t="s">
        <v>35</v>
      </c>
      <c r="T358" s="55" t="s">
        <v>35</v>
      </c>
      <c r="U358" s="55" t="s">
        <v>35</v>
      </c>
      <c r="V358" s="55" t="s">
        <v>35</v>
      </c>
      <c r="W358" s="55" t="s">
        <v>35</v>
      </c>
      <c r="X358" s="55" t="s">
        <v>35</v>
      </c>
      <c r="Y358" s="55" t="s">
        <v>35</v>
      </c>
      <c r="Z358" s="55" t="s">
        <v>35</v>
      </c>
      <c r="AA358" s="55" t="s">
        <v>35</v>
      </c>
      <c r="AB358" s="5">
        <v>4</v>
      </c>
    </row>
    <row r="359" spans="1:28" x14ac:dyDescent="0.2">
      <c r="A359" s="59"/>
      <c r="B359" s="59"/>
      <c r="C359" s="55"/>
      <c r="D359" s="55"/>
      <c r="E359" s="55"/>
      <c r="F359" s="55"/>
      <c r="G359" s="55"/>
      <c r="H359" s="55"/>
      <c r="I359" s="5" t="s">
        <v>214</v>
      </c>
      <c r="J359" s="5" t="s">
        <v>576</v>
      </c>
      <c r="K359" s="5" t="s">
        <v>257</v>
      </c>
      <c r="L359" s="5" t="s">
        <v>175</v>
      </c>
      <c r="M359" s="5" t="s">
        <v>131</v>
      </c>
      <c r="N359" s="5" t="s">
        <v>43</v>
      </c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" t="s">
        <v>43</v>
      </c>
    </row>
    <row r="360" spans="1:28" x14ac:dyDescent="0.2">
      <c r="A360" s="59"/>
      <c r="B360" s="59"/>
      <c r="C360" s="59"/>
      <c r="D360" s="59"/>
      <c r="E360" s="59"/>
      <c r="F360" s="59"/>
      <c r="G360" s="60" t="s">
        <v>869</v>
      </c>
      <c r="H360" s="60">
        <v>535</v>
      </c>
      <c r="I360" s="46">
        <v>105</v>
      </c>
      <c r="J360" s="46">
        <v>219</v>
      </c>
      <c r="K360" s="46">
        <v>109</v>
      </c>
      <c r="L360" s="46">
        <v>65</v>
      </c>
      <c r="M360" s="46">
        <v>14</v>
      </c>
      <c r="N360" s="46">
        <v>5</v>
      </c>
      <c r="O360" s="46">
        <v>3</v>
      </c>
      <c r="P360" s="46">
        <v>7</v>
      </c>
      <c r="Q360" s="46">
        <v>0</v>
      </c>
      <c r="R360" s="46">
        <v>1</v>
      </c>
      <c r="S360" s="46">
        <v>0</v>
      </c>
      <c r="T360" s="46">
        <v>0</v>
      </c>
      <c r="U360" s="46">
        <v>1</v>
      </c>
      <c r="V360" s="46">
        <v>0</v>
      </c>
      <c r="W360" s="46">
        <v>0</v>
      </c>
      <c r="X360" s="46">
        <v>1</v>
      </c>
      <c r="Y360" s="46">
        <v>4</v>
      </c>
      <c r="Z360" s="46">
        <v>0</v>
      </c>
      <c r="AA360" s="46">
        <v>1</v>
      </c>
      <c r="AB360" s="60" t="s">
        <v>35</v>
      </c>
    </row>
    <row r="361" spans="1:28" x14ac:dyDescent="0.2">
      <c r="A361" s="59"/>
      <c r="B361" s="59"/>
      <c r="C361" s="59"/>
      <c r="D361" s="59"/>
      <c r="E361" s="59"/>
      <c r="F361" s="59"/>
      <c r="G361" s="61"/>
      <c r="H361" s="61"/>
      <c r="I361" s="47" t="s">
        <v>577</v>
      </c>
      <c r="J361" s="47" t="s">
        <v>578</v>
      </c>
      <c r="K361" s="47" t="s">
        <v>579</v>
      </c>
      <c r="L361" s="47" t="s">
        <v>300</v>
      </c>
      <c r="M361" s="47" t="s">
        <v>131</v>
      </c>
      <c r="N361" s="47" t="s">
        <v>120</v>
      </c>
      <c r="O361" s="47" t="s">
        <v>127</v>
      </c>
      <c r="P361" s="47" t="s">
        <v>197</v>
      </c>
      <c r="Q361" s="47" t="s">
        <v>46</v>
      </c>
      <c r="R361" s="47" t="s">
        <v>36</v>
      </c>
      <c r="S361" s="47" t="s">
        <v>46</v>
      </c>
      <c r="T361" s="47" t="s">
        <v>46</v>
      </c>
      <c r="U361" s="47" t="s">
        <v>36</v>
      </c>
      <c r="V361" s="47" t="s">
        <v>46</v>
      </c>
      <c r="W361" s="47" t="s">
        <v>46</v>
      </c>
      <c r="X361" s="47" t="s">
        <v>36</v>
      </c>
      <c r="Y361" s="47" t="s">
        <v>56</v>
      </c>
      <c r="Z361" s="47" t="s">
        <v>46</v>
      </c>
      <c r="AA361" s="47" t="s">
        <v>36</v>
      </c>
      <c r="AB361" s="61"/>
    </row>
    <row r="362" spans="1:28" ht="12.75" customHeight="1" x14ac:dyDescent="0.2">
      <c r="A362" s="59">
        <v>241</v>
      </c>
      <c r="B362" s="59" t="s">
        <v>580</v>
      </c>
      <c r="C362" s="55" t="s">
        <v>50</v>
      </c>
      <c r="D362" s="58">
        <v>1441</v>
      </c>
      <c r="E362" s="55">
        <v>803</v>
      </c>
      <c r="F362" s="55"/>
      <c r="G362" s="55" t="s">
        <v>868</v>
      </c>
      <c r="H362" s="55">
        <v>788</v>
      </c>
      <c r="I362" s="5">
        <v>293</v>
      </c>
      <c r="J362" s="5">
        <v>299</v>
      </c>
      <c r="K362" s="5">
        <v>39</v>
      </c>
      <c r="L362" s="5">
        <v>57</v>
      </c>
      <c r="M362" s="5">
        <v>85</v>
      </c>
      <c r="N362" s="5">
        <v>14</v>
      </c>
      <c r="O362" s="55" t="s">
        <v>35</v>
      </c>
      <c r="P362" s="55" t="s">
        <v>35</v>
      </c>
      <c r="Q362" s="55" t="s">
        <v>35</v>
      </c>
      <c r="R362" s="55" t="s">
        <v>35</v>
      </c>
      <c r="S362" s="55" t="s">
        <v>35</v>
      </c>
      <c r="T362" s="55" t="s">
        <v>35</v>
      </c>
      <c r="U362" s="55" t="s">
        <v>35</v>
      </c>
      <c r="V362" s="55" t="s">
        <v>35</v>
      </c>
      <c r="W362" s="55" t="s">
        <v>35</v>
      </c>
      <c r="X362" s="55" t="s">
        <v>35</v>
      </c>
      <c r="Y362" s="55" t="s">
        <v>35</v>
      </c>
      <c r="Z362" s="55" t="s">
        <v>35</v>
      </c>
      <c r="AA362" s="55" t="s">
        <v>35</v>
      </c>
      <c r="AB362" s="5">
        <v>1</v>
      </c>
    </row>
    <row r="363" spans="1:28" x14ac:dyDescent="0.2">
      <c r="A363" s="59"/>
      <c r="B363" s="59"/>
      <c r="C363" s="55"/>
      <c r="D363" s="58"/>
      <c r="E363" s="55"/>
      <c r="F363" s="55"/>
      <c r="G363" s="55"/>
      <c r="H363" s="55"/>
      <c r="I363" s="5" t="s">
        <v>581</v>
      </c>
      <c r="J363" s="5" t="s">
        <v>551</v>
      </c>
      <c r="K363" s="5" t="s">
        <v>320</v>
      </c>
      <c r="L363" s="5" t="s">
        <v>144</v>
      </c>
      <c r="M363" s="5" t="s">
        <v>196</v>
      </c>
      <c r="N363" s="5" t="s">
        <v>110</v>
      </c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" t="s">
        <v>45</v>
      </c>
    </row>
    <row r="364" spans="1:28" x14ac:dyDescent="0.2">
      <c r="A364" s="59"/>
      <c r="B364" s="59"/>
      <c r="C364" s="59"/>
      <c r="D364" s="59"/>
      <c r="E364" s="59"/>
      <c r="F364" s="59"/>
      <c r="G364" s="60" t="s">
        <v>869</v>
      </c>
      <c r="H364" s="60">
        <v>784</v>
      </c>
      <c r="I364" s="46">
        <v>252</v>
      </c>
      <c r="J364" s="46">
        <v>194</v>
      </c>
      <c r="K364" s="46">
        <v>119</v>
      </c>
      <c r="L364" s="46">
        <v>82</v>
      </c>
      <c r="M364" s="46">
        <v>103</v>
      </c>
      <c r="N364" s="46">
        <v>9</v>
      </c>
      <c r="O364" s="46">
        <v>4</v>
      </c>
      <c r="P364" s="46">
        <v>2</v>
      </c>
      <c r="Q364" s="46">
        <v>9</v>
      </c>
      <c r="R364" s="46">
        <v>0</v>
      </c>
      <c r="S364" s="46">
        <v>0</v>
      </c>
      <c r="T364" s="46">
        <v>0</v>
      </c>
      <c r="U364" s="46">
        <v>0</v>
      </c>
      <c r="V364" s="46">
        <v>0</v>
      </c>
      <c r="W364" s="46">
        <v>1</v>
      </c>
      <c r="X364" s="46">
        <v>0</v>
      </c>
      <c r="Y364" s="46">
        <v>6</v>
      </c>
      <c r="Z364" s="46">
        <v>0</v>
      </c>
      <c r="AA364" s="46">
        <v>3</v>
      </c>
      <c r="AB364" s="60" t="s">
        <v>35</v>
      </c>
    </row>
    <row r="365" spans="1:28" x14ac:dyDescent="0.2">
      <c r="A365" s="59"/>
      <c r="B365" s="59"/>
      <c r="C365" s="59"/>
      <c r="D365" s="59"/>
      <c r="E365" s="59"/>
      <c r="F365" s="59"/>
      <c r="G365" s="61"/>
      <c r="H365" s="61"/>
      <c r="I365" s="47" t="s">
        <v>480</v>
      </c>
      <c r="J365" s="47" t="s">
        <v>420</v>
      </c>
      <c r="K365" s="47" t="s">
        <v>426</v>
      </c>
      <c r="L365" s="47" t="s">
        <v>97</v>
      </c>
      <c r="M365" s="47" t="s">
        <v>183</v>
      </c>
      <c r="N365" s="47" t="s">
        <v>34</v>
      </c>
      <c r="O365" s="47" t="s">
        <v>44</v>
      </c>
      <c r="P365" s="47" t="s">
        <v>48</v>
      </c>
      <c r="Q365" s="47" t="s">
        <v>34</v>
      </c>
      <c r="R365" s="47" t="s">
        <v>46</v>
      </c>
      <c r="S365" s="47" t="s">
        <v>46</v>
      </c>
      <c r="T365" s="47" t="s">
        <v>46</v>
      </c>
      <c r="U365" s="47" t="s">
        <v>46</v>
      </c>
      <c r="V365" s="47" t="s">
        <v>46</v>
      </c>
      <c r="W365" s="47" t="s">
        <v>45</v>
      </c>
      <c r="X365" s="47" t="s">
        <v>46</v>
      </c>
      <c r="Y365" s="47" t="s">
        <v>43</v>
      </c>
      <c r="Z365" s="47" t="s">
        <v>46</v>
      </c>
      <c r="AA365" s="47" t="s">
        <v>87</v>
      </c>
      <c r="AB365" s="61"/>
    </row>
    <row r="366" spans="1:28" ht="12.75" customHeight="1" x14ac:dyDescent="0.2">
      <c r="A366" s="59">
        <v>242</v>
      </c>
      <c r="B366" s="59" t="s">
        <v>582</v>
      </c>
      <c r="C366" s="55" t="s">
        <v>50</v>
      </c>
      <c r="D366" s="58">
        <v>1169</v>
      </c>
      <c r="E366" s="55">
        <v>638</v>
      </c>
      <c r="F366" s="55"/>
      <c r="G366" s="55" t="s">
        <v>868</v>
      </c>
      <c r="H366" s="55">
        <v>633</v>
      </c>
      <c r="I366" s="5">
        <v>167</v>
      </c>
      <c r="J366" s="5">
        <v>327</v>
      </c>
      <c r="K366" s="5">
        <v>49</v>
      </c>
      <c r="L366" s="5">
        <v>57</v>
      </c>
      <c r="M366" s="5">
        <v>29</v>
      </c>
      <c r="N366" s="5">
        <v>3</v>
      </c>
      <c r="O366" s="55" t="s">
        <v>35</v>
      </c>
      <c r="P366" s="55" t="s">
        <v>35</v>
      </c>
      <c r="Q366" s="55" t="s">
        <v>35</v>
      </c>
      <c r="R366" s="55" t="s">
        <v>35</v>
      </c>
      <c r="S366" s="55" t="s">
        <v>35</v>
      </c>
      <c r="T366" s="55" t="s">
        <v>35</v>
      </c>
      <c r="U366" s="55" t="s">
        <v>35</v>
      </c>
      <c r="V366" s="55" t="s">
        <v>35</v>
      </c>
      <c r="W366" s="55" t="s">
        <v>35</v>
      </c>
      <c r="X366" s="55" t="s">
        <v>35</v>
      </c>
      <c r="Y366" s="55" t="s">
        <v>35</v>
      </c>
      <c r="Z366" s="55" t="s">
        <v>35</v>
      </c>
      <c r="AA366" s="55" t="s">
        <v>35</v>
      </c>
      <c r="AB366" s="5">
        <v>1</v>
      </c>
    </row>
    <row r="367" spans="1:28" x14ac:dyDescent="0.2">
      <c r="A367" s="59"/>
      <c r="B367" s="59"/>
      <c r="C367" s="55"/>
      <c r="D367" s="58"/>
      <c r="E367" s="55"/>
      <c r="F367" s="55"/>
      <c r="G367" s="55"/>
      <c r="H367" s="55"/>
      <c r="I367" s="5" t="s">
        <v>226</v>
      </c>
      <c r="J367" s="5" t="s">
        <v>462</v>
      </c>
      <c r="K367" s="5" t="s">
        <v>353</v>
      </c>
      <c r="L367" s="5" t="s">
        <v>356</v>
      </c>
      <c r="M367" s="5" t="s">
        <v>235</v>
      </c>
      <c r="N367" s="5" t="s">
        <v>44</v>
      </c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" t="s">
        <v>36</v>
      </c>
    </row>
    <row r="368" spans="1:28" x14ac:dyDescent="0.2">
      <c r="A368" s="59"/>
      <c r="B368" s="59"/>
      <c r="C368" s="59"/>
      <c r="D368" s="59"/>
      <c r="E368" s="59"/>
      <c r="F368" s="59"/>
      <c r="G368" s="60" t="s">
        <v>869</v>
      </c>
      <c r="H368" s="60">
        <v>628</v>
      </c>
      <c r="I368" s="46">
        <v>147</v>
      </c>
      <c r="J368" s="46">
        <v>214</v>
      </c>
      <c r="K368" s="46">
        <v>126</v>
      </c>
      <c r="L368" s="46">
        <v>74</v>
      </c>
      <c r="M368" s="46">
        <v>46</v>
      </c>
      <c r="N368" s="46">
        <v>3</v>
      </c>
      <c r="O368" s="46">
        <v>0</v>
      </c>
      <c r="P368" s="46">
        <v>2</v>
      </c>
      <c r="Q368" s="46">
        <v>0</v>
      </c>
      <c r="R368" s="46">
        <v>0</v>
      </c>
      <c r="S368" s="46">
        <v>0</v>
      </c>
      <c r="T368" s="46">
        <v>0</v>
      </c>
      <c r="U368" s="46">
        <v>2</v>
      </c>
      <c r="V368" s="46">
        <v>0</v>
      </c>
      <c r="W368" s="46">
        <v>1</v>
      </c>
      <c r="X368" s="46">
        <v>0</v>
      </c>
      <c r="Y368" s="46">
        <v>11</v>
      </c>
      <c r="Z368" s="46">
        <v>1</v>
      </c>
      <c r="AA368" s="46">
        <v>1</v>
      </c>
      <c r="AB368" s="60" t="s">
        <v>35</v>
      </c>
    </row>
    <row r="369" spans="1:28" x14ac:dyDescent="0.2">
      <c r="A369" s="59"/>
      <c r="B369" s="59"/>
      <c r="C369" s="59"/>
      <c r="D369" s="59"/>
      <c r="E369" s="59"/>
      <c r="F369" s="59"/>
      <c r="G369" s="61"/>
      <c r="H369" s="61"/>
      <c r="I369" s="47" t="s">
        <v>583</v>
      </c>
      <c r="J369" s="47" t="s">
        <v>536</v>
      </c>
      <c r="K369" s="47" t="s">
        <v>187</v>
      </c>
      <c r="L369" s="47" t="s">
        <v>314</v>
      </c>
      <c r="M369" s="47" t="s">
        <v>213</v>
      </c>
      <c r="N369" s="47" t="s">
        <v>44</v>
      </c>
      <c r="O369" s="47" t="s">
        <v>46</v>
      </c>
      <c r="P369" s="47" t="s">
        <v>48</v>
      </c>
      <c r="Q369" s="47" t="s">
        <v>46</v>
      </c>
      <c r="R369" s="47" t="s">
        <v>46</v>
      </c>
      <c r="S369" s="47" t="s">
        <v>46</v>
      </c>
      <c r="T369" s="47" t="s">
        <v>46</v>
      </c>
      <c r="U369" s="47" t="s">
        <v>48</v>
      </c>
      <c r="V369" s="47" t="s">
        <v>46</v>
      </c>
      <c r="W369" s="47" t="s">
        <v>36</v>
      </c>
      <c r="X369" s="47" t="s">
        <v>46</v>
      </c>
      <c r="Y369" s="47" t="s">
        <v>110</v>
      </c>
      <c r="Z369" s="47" t="s">
        <v>36</v>
      </c>
      <c r="AA369" s="47" t="s">
        <v>36</v>
      </c>
      <c r="AB369" s="61"/>
    </row>
    <row r="370" spans="1:28" ht="12.75" customHeight="1" x14ac:dyDescent="0.2">
      <c r="A370" s="59">
        <v>249</v>
      </c>
      <c r="B370" s="59" t="s">
        <v>896</v>
      </c>
      <c r="C370" s="55" t="s">
        <v>50</v>
      </c>
      <c r="D370" s="55">
        <v>0</v>
      </c>
      <c r="E370" s="55">
        <v>475</v>
      </c>
      <c r="F370" s="55"/>
      <c r="G370" s="55" t="s">
        <v>868</v>
      </c>
      <c r="H370" s="55">
        <v>470</v>
      </c>
      <c r="I370" s="5">
        <v>106</v>
      </c>
      <c r="J370" s="5">
        <v>262</v>
      </c>
      <c r="K370" s="5">
        <v>33</v>
      </c>
      <c r="L370" s="5">
        <v>42</v>
      </c>
      <c r="M370" s="5">
        <v>25</v>
      </c>
      <c r="N370" s="5">
        <v>2</v>
      </c>
      <c r="O370" s="55" t="s">
        <v>35</v>
      </c>
      <c r="P370" s="55" t="s">
        <v>35</v>
      </c>
      <c r="Q370" s="55" t="s">
        <v>35</v>
      </c>
      <c r="R370" s="55" t="s">
        <v>35</v>
      </c>
      <c r="S370" s="55" t="s">
        <v>35</v>
      </c>
      <c r="T370" s="55" t="s">
        <v>35</v>
      </c>
      <c r="U370" s="55" t="s">
        <v>35</v>
      </c>
      <c r="V370" s="55" t="s">
        <v>35</v>
      </c>
      <c r="W370" s="55" t="s">
        <v>35</v>
      </c>
      <c r="X370" s="55" t="s">
        <v>35</v>
      </c>
      <c r="Y370" s="55" t="s">
        <v>35</v>
      </c>
      <c r="Z370" s="55" t="s">
        <v>35</v>
      </c>
      <c r="AA370" s="55" t="s">
        <v>35</v>
      </c>
      <c r="AB370" s="5">
        <v>0</v>
      </c>
    </row>
    <row r="371" spans="1:28" x14ac:dyDescent="0.2">
      <c r="A371" s="59"/>
      <c r="B371" s="59"/>
      <c r="C371" s="55"/>
      <c r="D371" s="55"/>
      <c r="E371" s="55"/>
      <c r="F371" s="55"/>
      <c r="G371" s="55"/>
      <c r="H371" s="55"/>
      <c r="I371" s="5" t="s">
        <v>584</v>
      </c>
      <c r="J371" s="5" t="s">
        <v>585</v>
      </c>
      <c r="K371" s="5" t="s">
        <v>72</v>
      </c>
      <c r="L371" s="5" t="s">
        <v>242</v>
      </c>
      <c r="M371" s="5" t="s">
        <v>284</v>
      </c>
      <c r="N371" s="5" t="s">
        <v>87</v>
      </c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" t="s">
        <v>46</v>
      </c>
    </row>
    <row r="372" spans="1:28" x14ac:dyDescent="0.2">
      <c r="A372" s="59"/>
      <c r="B372" s="59"/>
      <c r="C372" s="59"/>
      <c r="D372" s="59"/>
      <c r="E372" s="59"/>
      <c r="F372" s="59"/>
      <c r="G372" s="60" t="s">
        <v>869</v>
      </c>
      <c r="H372" s="60">
        <v>471</v>
      </c>
      <c r="I372" s="46">
        <v>86</v>
      </c>
      <c r="J372" s="46">
        <v>184</v>
      </c>
      <c r="K372" s="46">
        <v>86</v>
      </c>
      <c r="L372" s="46">
        <v>60</v>
      </c>
      <c r="M372" s="46">
        <v>32</v>
      </c>
      <c r="N372" s="46">
        <v>3</v>
      </c>
      <c r="O372" s="46">
        <v>4</v>
      </c>
      <c r="P372" s="46">
        <v>4</v>
      </c>
      <c r="Q372" s="46">
        <v>0</v>
      </c>
      <c r="R372" s="46">
        <v>0</v>
      </c>
      <c r="S372" s="46">
        <v>0</v>
      </c>
      <c r="T372" s="46">
        <v>0</v>
      </c>
      <c r="U372" s="46">
        <v>3</v>
      </c>
      <c r="V372" s="46">
        <v>0</v>
      </c>
      <c r="W372" s="46">
        <v>1</v>
      </c>
      <c r="X372" s="46">
        <v>2</v>
      </c>
      <c r="Y372" s="46">
        <v>5</v>
      </c>
      <c r="Z372" s="46">
        <v>1</v>
      </c>
      <c r="AA372" s="46">
        <v>0</v>
      </c>
      <c r="AB372" s="60" t="s">
        <v>35</v>
      </c>
    </row>
    <row r="373" spans="1:28" x14ac:dyDescent="0.2">
      <c r="A373" s="59"/>
      <c r="B373" s="59"/>
      <c r="C373" s="59"/>
      <c r="D373" s="59"/>
      <c r="E373" s="59"/>
      <c r="F373" s="59"/>
      <c r="G373" s="61"/>
      <c r="H373" s="61"/>
      <c r="I373" s="47" t="s">
        <v>71</v>
      </c>
      <c r="J373" s="47" t="s">
        <v>298</v>
      </c>
      <c r="K373" s="47" t="s">
        <v>71</v>
      </c>
      <c r="L373" s="47" t="s">
        <v>91</v>
      </c>
      <c r="M373" s="47" t="s">
        <v>42</v>
      </c>
      <c r="N373" s="47" t="s">
        <v>127</v>
      </c>
      <c r="O373" s="47" t="s">
        <v>43</v>
      </c>
      <c r="P373" s="47" t="s">
        <v>43</v>
      </c>
      <c r="Q373" s="47" t="s">
        <v>46</v>
      </c>
      <c r="R373" s="47" t="s">
        <v>46</v>
      </c>
      <c r="S373" s="47" t="s">
        <v>46</v>
      </c>
      <c r="T373" s="47" t="s">
        <v>46</v>
      </c>
      <c r="U373" s="47" t="s">
        <v>127</v>
      </c>
      <c r="V373" s="47" t="s">
        <v>46</v>
      </c>
      <c r="W373" s="47" t="s">
        <v>36</v>
      </c>
      <c r="X373" s="47" t="s">
        <v>87</v>
      </c>
      <c r="Y373" s="47" t="s">
        <v>34</v>
      </c>
      <c r="Z373" s="47" t="s">
        <v>36</v>
      </c>
      <c r="AA373" s="47" t="s">
        <v>46</v>
      </c>
      <c r="AB373" s="61"/>
    </row>
    <row r="374" spans="1:28" ht="12.75" customHeight="1" x14ac:dyDescent="0.2">
      <c r="A374" s="59">
        <v>251</v>
      </c>
      <c r="B374" s="59" t="s">
        <v>586</v>
      </c>
      <c r="C374" s="55" t="s">
        <v>50</v>
      </c>
      <c r="D374" s="55">
        <v>775</v>
      </c>
      <c r="E374" s="55">
        <v>513</v>
      </c>
      <c r="F374" s="55"/>
      <c r="G374" s="55" t="s">
        <v>868</v>
      </c>
      <c r="H374" s="55">
        <v>507</v>
      </c>
      <c r="I374" s="5">
        <v>131</v>
      </c>
      <c r="J374" s="5">
        <v>273</v>
      </c>
      <c r="K374" s="5">
        <v>52</v>
      </c>
      <c r="L374" s="5">
        <v>29</v>
      </c>
      <c r="M374" s="5">
        <v>20</v>
      </c>
      <c r="N374" s="5">
        <v>0</v>
      </c>
      <c r="O374" s="55" t="s">
        <v>35</v>
      </c>
      <c r="P374" s="55" t="s">
        <v>35</v>
      </c>
      <c r="Q374" s="55" t="s">
        <v>35</v>
      </c>
      <c r="R374" s="55" t="s">
        <v>35</v>
      </c>
      <c r="S374" s="55" t="s">
        <v>35</v>
      </c>
      <c r="T374" s="55" t="s">
        <v>35</v>
      </c>
      <c r="U374" s="55" t="s">
        <v>35</v>
      </c>
      <c r="V374" s="55" t="s">
        <v>35</v>
      </c>
      <c r="W374" s="55" t="s">
        <v>35</v>
      </c>
      <c r="X374" s="55" t="s">
        <v>35</v>
      </c>
      <c r="Y374" s="55" t="s">
        <v>35</v>
      </c>
      <c r="Z374" s="55" t="s">
        <v>35</v>
      </c>
      <c r="AA374" s="55" t="s">
        <v>35</v>
      </c>
      <c r="AB374" s="5">
        <v>2</v>
      </c>
    </row>
    <row r="375" spans="1:28" x14ac:dyDescent="0.2">
      <c r="A375" s="59"/>
      <c r="B375" s="59"/>
      <c r="C375" s="55"/>
      <c r="D375" s="55"/>
      <c r="E375" s="55"/>
      <c r="F375" s="55"/>
      <c r="G375" s="55"/>
      <c r="H375" s="55"/>
      <c r="I375" s="5" t="s">
        <v>330</v>
      </c>
      <c r="J375" s="5" t="s">
        <v>587</v>
      </c>
      <c r="K375" s="5" t="s">
        <v>125</v>
      </c>
      <c r="L375" s="5" t="s">
        <v>203</v>
      </c>
      <c r="M375" s="5" t="s">
        <v>509</v>
      </c>
      <c r="N375" s="5" t="s">
        <v>46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" t="s">
        <v>87</v>
      </c>
    </row>
    <row r="376" spans="1:28" x14ac:dyDescent="0.2">
      <c r="A376" s="59"/>
      <c r="B376" s="59"/>
      <c r="C376" s="59"/>
      <c r="D376" s="59"/>
      <c r="E376" s="59"/>
      <c r="F376" s="59"/>
      <c r="G376" s="60" t="s">
        <v>869</v>
      </c>
      <c r="H376" s="60">
        <v>508</v>
      </c>
      <c r="I376" s="46">
        <v>111</v>
      </c>
      <c r="J376" s="46">
        <v>188</v>
      </c>
      <c r="K376" s="46">
        <v>115</v>
      </c>
      <c r="L376" s="46">
        <v>48</v>
      </c>
      <c r="M376" s="46">
        <v>31</v>
      </c>
      <c r="N376" s="46">
        <v>3</v>
      </c>
      <c r="O376" s="46">
        <v>4</v>
      </c>
      <c r="P376" s="46">
        <v>3</v>
      </c>
      <c r="Q376" s="46">
        <v>0</v>
      </c>
      <c r="R376" s="46">
        <v>0</v>
      </c>
      <c r="S376" s="46">
        <v>0</v>
      </c>
      <c r="T376" s="46">
        <v>0</v>
      </c>
      <c r="U376" s="46">
        <v>0</v>
      </c>
      <c r="V376" s="46">
        <v>0</v>
      </c>
      <c r="W376" s="46">
        <v>0</v>
      </c>
      <c r="X376" s="46">
        <v>1</v>
      </c>
      <c r="Y376" s="46">
        <v>4</v>
      </c>
      <c r="Z376" s="46">
        <v>0</v>
      </c>
      <c r="AA376" s="46">
        <v>0</v>
      </c>
      <c r="AB376" s="60" t="s">
        <v>35</v>
      </c>
    </row>
    <row r="377" spans="1:28" x14ac:dyDescent="0.2">
      <c r="A377" s="59"/>
      <c r="B377" s="59"/>
      <c r="C377" s="59"/>
      <c r="D377" s="59"/>
      <c r="E377" s="59"/>
      <c r="F377" s="59"/>
      <c r="G377" s="61"/>
      <c r="H377" s="61"/>
      <c r="I377" s="47" t="s">
        <v>51</v>
      </c>
      <c r="J377" s="47" t="s">
        <v>588</v>
      </c>
      <c r="K377" s="47" t="s">
        <v>584</v>
      </c>
      <c r="L377" s="47" t="s">
        <v>41</v>
      </c>
      <c r="M377" s="47" t="s">
        <v>185</v>
      </c>
      <c r="N377" s="47" t="s">
        <v>127</v>
      </c>
      <c r="O377" s="47" t="s">
        <v>43</v>
      </c>
      <c r="P377" s="47" t="s">
        <v>127</v>
      </c>
      <c r="Q377" s="47" t="s">
        <v>46</v>
      </c>
      <c r="R377" s="47" t="s">
        <v>46</v>
      </c>
      <c r="S377" s="47" t="s">
        <v>46</v>
      </c>
      <c r="T377" s="47" t="s">
        <v>46</v>
      </c>
      <c r="U377" s="47" t="s">
        <v>46</v>
      </c>
      <c r="V377" s="47" t="s">
        <v>46</v>
      </c>
      <c r="W377" s="47" t="s">
        <v>46</v>
      </c>
      <c r="X377" s="47" t="s">
        <v>36</v>
      </c>
      <c r="Y377" s="47" t="s">
        <v>43</v>
      </c>
      <c r="Z377" s="47" t="s">
        <v>46</v>
      </c>
      <c r="AA377" s="47" t="s">
        <v>46</v>
      </c>
      <c r="AB377" s="61"/>
    </row>
    <row r="378" spans="1:28" ht="12.75" customHeight="1" x14ac:dyDescent="0.2">
      <c r="A378" s="59">
        <v>252</v>
      </c>
      <c r="B378" s="59" t="s">
        <v>589</v>
      </c>
      <c r="C378" s="55" t="s">
        <v>50</v>
      </c>
      <c r="D378" s="58">
        <v>1049</v>
      </c>
      <c r="E378" s="55">
        <v>675</v>
      </c>
      <c r="F378" s="55"/>
      <c r="G378" s="55" t="s">
        <v>868</v>
      </c>
      <c r="H378" s="55">
        <v>669</v>
      </c>
      <c r="I378" s="5">
        <v>164</v>
      </c>
      <c r="J378" s="5">
        <v>383</v>
      </c>
      <c r="K378" s="5">
        <v>37</v>
      </c>
      <c r="L378" s="5">
        <v>55</v>
      </c>
      <c r="M378" s="5">
        <v>28</v>
      </c>
      <c r="N378" s="5">
        <v>1</v>
      </c>
      <c r="O378" s="55" t="s">
        <v>35</v>
      </c>
      <c r="P378" s="55" t="s">
        <v>35</v>
      </c>
      <c r="Q378" s="55" t="s">
        <v>35</v>
      </c>
      <c r="R378" s="55" t="s">
        <v>35</v>
      </c>
      <c r="S378" s="55" t="s">
        <v>35</v>
      </c>
      <c r="T378" s="55" t="s">
        <v>35</v>
      </c>
      <c r="U378" s="55" t="s">
        <v>35</v>
      </c>
      <c r="V378" s="55" t="s">
        <v>35</v>
      </c>
      <c r="W378" s="55" t="s">
        <v>35</v>
      </c>
      <c r="X378" s="55" t="s">
        <v>35</v>
      </c>
      <c r="Y378" s="55" t="s">
        <v>35</v>
      </c>
      <c r="Z378" s="55" t="s">
        <v>35</v>
      </c>
      <c r="AA378" s="55" t="s">
        <v>35</v>
      </c>
      <c r="AB378" s="5">
        <v>1</v>
      </c>
    </row>
    <row r="379" spans="1:28" x14ac:dyDescent="0.2">
      <c r="A379" s="59"/>
      <c r="B379" s="59"/>
      <c r="C379" s="55"/>
      <c r="D379" s="58"/>
      <c r="E379" s="55"/>
      <c r="F379" s="55"/>
      <c r="G379" s="55"/>
      <c r="H379" s="55"/>
      <c r="I379" s="5" t="s">
        <v>556</v>
      </c>
      <c r="J379" s="5" t="s">
        <v>508</v>
      </c>
      <c r="K379" s="5" t="s">
        <v>33</v>
      </c>
      <c r="L379" s="5" t="s">
        <v>252</v>
      </c>
      <c r="M379" s="5" t="s">
        <v>243</v>
      </c>
      <c r="N379" s="5" t="s">
        <v>45</v>
      </c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" t="s">
        <v>45</v>
      </c>
    </row>
    <row r="380" spans="1:28" x14ac:dyDescent="0.2">
      <c r="A380" s="59"/>
      <c r="B380" s="59"/>
      <c r="C380" s="59"/>
      <c r="D380" s="59"/>
      <c r="E380" s="59"/>
      <c r="F380" s="59"/>
      <c r="G380" s="60" t="s">
        <v>869</v>
      </c>
      <c r="H380" s="60">
        <v>670</v>
      </c>
      <c r="I380" s="46">
        <v>160</v>
      </c>
      <c r="J380" s="46">
        <v>258</v>
      </c>
      <c r="K380" s="46">
        <v>122</v>
      </c>
      <c r="L380" s="46">
        <v>74</v>
      </c>
      <c r="M380" s="46">
        <v>36</v>
      </c>
      <c r="N380" s="46">
        <v>1</v>
      </c>
      <c r="O380" s="46">
        <v>4</v>
      </c>
      <c r="P380" s="46">
        <v>1</v>
      </c>
      <c r="Q380" s="46">
        <v>0</v>
      </c>
      <c r="R380" s="46">
        <v>1</v>
      </c>
      <c r="S380" s="46">
        <v>1</v>
      </c>
      <c r="T380" s="46">
        <v>0</v>
      </c>
      <c r="U380" s="46">
        <v>0</v>
      </c>
      <c r="V380" s="46">
        <v>0</v>
      </c>
      <c r="W380" s="46">
        <v>1</v>
      </c>
      <c r="X380" s="46">
        <v>2</v>
      </c>
      <c r="Y380" s="46">
        <v>8</v>
      </c>
      <c r="Z380" s="46">
        <v>0</v>
      </c>
      <c r="AA380" s="46">
        <v>1</v>
      </c>
      <c r="AB380" s="60" t="s">
        <v>35</v>
      </c>
    </row>
    <row r="381" spans="1:28" x14ac:dyDescent="0.2">
      <c r="A381" s="59"/>
      <c r="B381" s="59"/>
      <c r="C381" s="59"/>
      <c r="D381" s="59"/>
      <c r="E381" s="59"/>
      <c r="F381" s="59"/>
      <c r="G381" s="61"/>
      <c r="H381" s="61"/>
      <c r="I381" s="47" t="s">
        <v>516</v>
      </c>
      <c r="J381" s="47" t="s">
        <v>304</v>
      </c>
      <c r="K381" s="47" t="s">
        <v>267</v>
      </c>
      <c r="L381" s="47" t="s">
        <v>400</v>
      </c>
      <c r="M381" s="47" t="s">
        <v>80</v>
      </c>
      <c r="N381" s="47" t="s">
        <v>45</v>
      </c>
      <c r="O381" s="47" t="s">
        <v>127</v>
      </c>
      <c r="P381" s="47" t="s">
        <v>45</v>
      </c>
      <c r="Q381" s="47" t="s">
        <v>46</v>
      </c>
      <c r="R381" s="47" t="s">
        <v>45</v>
      </c>
      <c r="S381" s="47" t="s">
        <v>45</v>
      </c>
      <c r="T381" s="47" t="s">
        <v>46</v>
      </c>
      <c r="U381" s="47" t="s">
        <v>46</v>
      </c>
      <c r="V381" s="47" t="s">
        <v>46</v>
      </c>
      <c r="W381" s="47" t="s">
        <v>45</v>
      </c>
      <c r="X381" s="47" t="s">
        <v>48</v>
      </c>
      <c r="Y381" s="47" t="s">
        <v>75</v>
      </c>
      <c r="Z381" s="47" t="s">
        <v>46</v>
      </c>
      <c r="AA381" s="47" t="s">
        <v>45</v>
      </c>
      <c r="AB381" s="61"/>
    </row>
    <row r="382" spans="1:28" ht="12.75" customHeight="1" x14ac:dyDescent="0.2">
      <c r="A382" s="59">
        <v>253</v>
      </c>
      <c r="B382" s="59" t="s">
        <v>590</v>
      </c>
      <c r="C382" s="55" t="s">
        <v>50</v>
      </c>
      <c r="D382" s="55">
        <v>975</v>
      </c>
      <c r="E382" s="55">
        <v>599</v>
      </c>
      <c r="F382" s="55"/>
      <c r="G382" s="55" t="s">
        <v>868</v>
      </c>
      <c r="H382" s="55">
        <v>591</v>
      </c>
      <c r="I382" s="5">
        <v>171</v>
      </c>
      <c r="J382" s="5">
        <v>315</v>
      </c>
      <c r="K382" s="5">
        <v>31</v>
      </c>
      <c r="L382" s="5">
        <v>40</v>
      </c>
      <c r="M382" s="5">
        <v>29</v>
      </c>
      <c r="N382" s="5">
        <v>4</v>
      </c>
      <c r="O382" s="55" t="s">
        <v>35</v>
      </c>
      <c r="P382" s="55" t="s">
        <v>35</v>
      </c>
      <c r="Q382" s="55" t="s">
        <v>35</v>
      </c>
      <c r="R382" s="55" t="s">
        <v>35</v>
      </c>
      <c r="S382" s="55" t="s">
        <v>35</v>
      </c>
      <c r="T382" s="55" t="s">
        <v>35</v>
      </c>
      <c r="U382" s="55" t="s">
        <v>35</v>
      </c>
      <c r="V382" s="55" t="s">
        <v>35</v>
      </c>
      <c r="W382" s="55" t="s">
        <v>35</v>
      </c>
      <c r="X382" s="55" t="s">
        <v>35</v>
      </c>
      <c r="Y382" s="55" t="s">
        <v>35</v>
      </c>
      <c r="Z382" s="55" t="s">
        <v>35</v>
      </c>
      <c r="AA382" s="55" t="s">
        <v>35</v>
      </c>
      <c r="AB382" s="5">
        <v>1</v>
      </c>
    </row>
    <row r="383" spans="1:28" x14ac:dyDescent="0.2">
      <c r="A383" s="59"/>
      <c r="B383" s="59"/>
      <c r="C383" s="55"/>
      <c r="D383" s="55"/>
      <c r="E383" s="55"/>
      <c r="F383" s="55"/>
      <c r="G383" s="55"/>
      <c r="H383" s="55"/>
      <c r="I383" s="5" t="s">
        <v>591</v>
      </c>
      <c r="J383" s="5" t="s">
        <v>412</v>
      </c>
      <c r="K383" s="5" t="s">
        <v>277</v>
      </c>
      <c r="L383" s="5" t="s">
        <v>42</v>
      </c>
      <c r="M383" s="5" t="s">
        <v>320</v>
      </c>
      <c r="N383" s="5" t="s">
        <v>56</v>
      </c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" t="s">
        <v>36</v>
      </c>
    </row>
    <row r="384" spans="1:28" x14ac:dyDescent="0.2">
      <c r="A384" s="59"/>
      <c r="B384" s="59"/>
      <c r="C384" s="59"/>
      <c r="D384" s="59"/>
      <c r="E384" s="59"/>
      <c r="F384" s="59"/>
      <c r="G384" s="60" t="s">
        <v>869</v>
      </c>
      <c r="H384" s="60">
        <v>591</v>
      </c>
      <c r="I384" s="46">
        <v>149</v>
      </c>
      <c r="J384" s="46">
        <v>201</v>
      </c>
      <c r="K384" s="46">
        <v>112</v>
      </c>
      <c r="L384" s="46">
        <v>63</v>
      </c>
      <c r="M384" s="46">
        <v>37</v>
      </c>
      <c r="N384" s="46">
        <v>1</v>
      </c>
      <c r="O384" s="46">
        <v>2</v>
      </c>
      <c r="P384" s="46">
        <v>1</v>
      </c>
      <c r="Q384" s="46">
        <v>0</v>
      </c>
      <c r="R384" s="46">
        <v>1</v>
      </c>
      <c r="S384" s="46">
        <v>0</v>
      </c>
      <c r="T384" s="46">
        <v>0</v>
      </c>
      <c r="U384" s="46">
        <v>0</v>
      </c>
      <c r="V384" s="46">
        <v>0</v>
      </c>
      <c r="W384" s="46">
        <v>0</v>
      </c>
      <c r="X384" s="46">
        <v>1</v>
      </c>
      <c r="Y384" s="46">
        <v>21</v>
      </c>
      <c r="Z384" s="46">
        <v>0</v>
      </c>
      <c r="AA384" s="46">
        <v>2</v>
      </c>
      <c r="AB384" s="60" t="s">
        <v>35</v>
      </c>
    </row>
    <row r="385" spans="1:28" x14ac:dyDescent="0.2">
      <c r="A385" s="59"/>
      <c r="B385" s="59"/>
      <c r="C385" s="59"/>
      <c r="D385" s="59"/>
      <c r="E385" s="59"/>
      <c r="F385" s="59"/>
      <c r="G385" s="61"/>
      <c r="H385" s="61"/>
      <c r="I385" s="47" t="s">
        <v>133</v>
      </c>
      <c r="J385" s="47" t="s">
        <v>82</v>
      </c>
      <c r="K385" s="47" t="s">
        <v>449</v>
      </c>
      <c r="L385" s="47" t="s">
        <v>118</v>
      </c>
      <c r="M385" s="47" t="s">
        <v>130</v>
      </c>
      <c r="N385" s="47" t="s">
        <v>36</v>
      </c>
      <c r="O385" s="47" t="s">
        <v>48</v>
      </c>
      <c r="P385" s="47" t="s">
        <v>36</v>
      </c>
      <c r="Q385" s="47" t="s">
        <v>46</v>
      </c>
      <c r="R385" s="47" t="s">
        <v>36</v>
      </c>
      <c r="S385" s="47" t="s">
        <v>46</v>
      </c>
      <c r="T385" s="47" t="s">
        <v>46</v>
      </c>
      <c r="U385" s="47" t="s">
        <v>46</v>
      </c>
      <c r="V385" s="47" t="s">
        <v>46</v>
      </c>
      <c r="W385" s="47" t="s">
        <v>46</v>
      </c>
      <c r="X385" s="47" t="s">
        <v>36</v>
      </c>
      <c r="Y385" s="47" t="s">
        <v>504</v>
      </c>
      <c r="Z385" s="47" t="s">
        <v>46</v>
      </c>
      <c r="AA385" s="47" t="s">
        <v>48</v>
      </c>
      <c r="AB385" s="61"/>
    </row>
    <row r="386" spans="1:28" ht="12.75" customHeight="1" x14ac:dyDescent="0.2">
      <c r="A386" s="59">
        <v>259</v>
      </c>
      <c r="B386" s="59" t="s">
        <v>897</v>
      </c>
      <c r="C386" s="55" t="s">
        <v>50</v>
      </c>
      <c r="D386" s="55">
        <v>0</v>
      </c>
      <c r="E386" s="55">
        <v>485</v>
      </c>
      <c r="F386" s="55"/>
      <c r="G386" s="55" t="s">
        <v>868</v>
      </c>
      <c r="H386" s="55">
        <v>484</v>
      </c>
      <c r="I386" s="5">
        <v>103</v>
      </c>
      <c r="J386" s="5">
        <v>282</v>
      </c>
      <c r="K386" s="5">
        <v>38</v>
      </c>
      <c r="L386" s="5">
        <v>36</v>
      </c>
      <c r="M386" s="5">
        <v>13</v>
      </c>
      <c r="N386" s="5">
        <v>5</v>
      </c>
      <c r="O386" s="55" t="s">
        <v>35</v>
      </c>
      <c r="P386" s="55" t="s">
        <v>35</v>
      </c>
      <c r="Q386" s="55" t="s">
        <v>35</v>
      </c>
      <c r="R386" s="55" t="s">
        <v>35</v>
      </c>
      <c r="S386" s="55" t="s">
        <v>35</v>
      </c>
      <c r="T386" s="55" t="s">
        <v>35</v>
      </c>
      <c r="U386" s="55" t="s">
        <v>35</v>
      </c>
      <c r="V386" s="55" t="s">
        <v>35</v>
      </c>
      <c r="W386" s="55" t="s">
        <v>35</v>
      </c>
      <c r="X386" s="55" t="s">
        <v>35</v>
      </c>
      <c r="Y386" s="55" t="s">
        <v>35</v>
      </c>
      <c r="Z386" s="55" t="s">
        <v>35</v>
      </c>
      <c r="AA386" s="55" t="s">
        <v>35</v>
      </c>
      <c r="AB386" s="5">
        <v>7</v>
      </c>
    </row>
    <row r="387" spans="1:28" x14ac:dyDescent="0.2">
      <c r="A387" s="59"/>
      <c r="B387" s="59"/>
      <c r="C387" s="55"/>
      <c r="D387" s="55"/>
      <c r="E387" s="55"/>
      <c r="F387" s="55"/>
      <c r="G387" s="55"/>
      <c r="H387" s="55"/>
      <c r="I387" s="5" t="s">
        <v>108</v>
      </c>
      <c r="J387" s="5" t="s">
        <v>592</v>
      </c>
      <c r="K387" s="5" t="s">
        <v>191</v>
      </c>
      <c r="L387" s="5" t="s">
        <v>136</v>
      </c>
      <c r="M387" s="5" t="s">
        <v>570</v>
      </c>
      <c r="N387" s="5" t="s">
        <v>74</v>
      </c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" t="s">
        <v>47</v>
      </c>
    </row>
    <row r="388" spans="1:28" x14ac:dyDescent="0.2">
      <c r="A388" s="59"/>
      <c r="B388" s="59"/>
      <c r="C388" s="59"/>
      <c r="D388" s="59"/>
      <c r="E388" s="59"/>
      <c r="F388" s="59"/>
      <c r="G388" s="60" t="s">
        <v>869</v>
      </c>
      <c r="H388" s="60">
        <v>483</v>
      </c>
      <c r="I388" s="46">
        <v>89</v>
      </c>
      <c r="J388" s="46">
        <v>202</v>
      </c>
      <c r="K388" s="46">
        <v>95</v>
      </c>
      <c r="L388" s="46">
        <v>54</v>
      </c>
      <c r="M388" s="46">
        <v>20</v>
      </c>
      <c r="N388" s="46">
        <v>4</v>
      </c>
      <c r="O388" s="46">
        <v>3</v>
      </c>
      <c r="P388" s="46">
        <v>3</v>
      </c>
      <c r="Q388" s="46">
        <v>0</v>
      </c>
      <c r="R388" s="46">
        <v>3</v>
      </c>
      <c r="S388" s="46">
        <v>0</v>
      </c>
      <c r="T388" s="46">
        <v>0</v>
      </c>
      <c r="U388" s="46">
        <v>0</v>
      </c>
      <c r="V388" s="46">
        <v>2</v>
      </c>
      <c r="W388" s="46">
        <v>0</v>
      </c>
      <c r="X388" s="46">
        <v>0</v>
      </c>
      <c r="Y388" s="46">
        <v>6</v>
      </c>
      <c r="Z388" s="46">
        <v>0</v>
      </c>
      <c r="AA388" s="46">
        <v>2</v>
      </c>
      <c r="AB388" s="60" t="s">
        <v>35</v>
      </c>
    </row>
    <row r="389" spans="1:28" x14ac:dyDescent="0.2">
      <c r="A389" s="59"/>
      <c r="B389" s="59"/>
      <c r="C389" s="59"/>
      <c r="D389" s="59"/>
      <c r="E389" s="59"/>
      <c r="F389" s="59"/>
      <c r="G389" s="61"/>
      <c r="H389" s="61"/>
      <c r="I389" s="47" t="s">
        <v>410</v>
      </c>
      <c r="J389" s="47" t="s">
        <v>309</v>
      </c>
      <c r="K389" s="47" t="s">
        <v>274</v>
      </c>
      <c r="L389" s="47" t="s">
        <v>310</v>
      </c>
      <c r="M389" s="47" t="s">
        <v>395</v>
      </c>
      <c r="N389" s="47" t="s">
        <v>43</v>
      </c>
      <c r="O389" s="47" t="s">
        <v>127</v>
      </c>
      <c r="P389" s="47" t="s">
        <v>127</v>
      </c>
      <c r="Q389" s="47" t="s">
        <v>46</v>
      </c>
      <c r="R389" s="47" t="s">
        <v>127</v>
      </c>
      <c r="S389" s="47" t="s">
        <v>46</v>
      </c>
      <c r="T389" s="47" t="s">
        <v>46</v>
      </c>
      <c r="U389" s="47" t="s">
        <v>46</v>
      </c>
      <c r="V389" s="47" t="s">
        <v>87</v>
      </c>
      <c r="W389" s="47" t="s">
        <v>46</v>
      </c>
      <c r="X389" s="47" t="s">
        <v>46</v>
      </c>
      <c r="Y389" s="47" t="s">
        <v>75</v>
      </c>
      <c r="Z389" s="47" t="s">
        <v>46</v>
      </c>
      <c r="AA389" s="47" t="s">
        <v>87</v>
      </c>
      <c r="AB389" s="61"/>
    </row>
    <row r="390" spans="1:28" ht="12.75" customHeight="1" x14ac:dyDescent="0.2">
      <c r="A390" s="59">
        <v>261</v>
      </c>
      <c r="B390" s="59" t="s">
        <v>593</v>
      </c>
      <c r="C390" s="55" t="s">
        <v>50</v>
      </c>
      <c r="D390" s="55">
        <v>900</v>
      </c>
      <c r="E390" s="55">
        <v>616</v>
      </c>
      <c r="F390" s="55"/>
      <c r="G390" s="55" t="s">
        <v>868</v>
      </c>
      <c r="H390" s="55">
        <v>613</v>
      </c>
      <c r="I390" s="5">
        <v>127</v>
      </c>
      <c r="J390" s="5">
        <v>366</v>
      </c>
      <c r="K390" s="5">
        <v>27</v>
      </c>
      <c r="L390" s="5">
        <v>60</v>
      </c>
      <c r="M390" s="5">
        <v>27</v>
      </c>
      <c r="N390" s="5">
        <v>4</v>
      </c>
      <c r="O390" s="55" t="s">
        <v>35</v>
      </c>
      <c r="P390" s="55" t="s">
        <v>35</v>
      </c>
      <c r="Q390" s="55" t="s">
        <v>35</v>
      </c>
      <c r="R390" s="55" t="s">
        <v>35</v>
      </c>
      <c r="S390" s="55" t="s">
        <v>35</v>
      </c>
      <c r="T390" s="55" t="s">
        <v>35</v>
      </c>
      <c r="U390" s="55" t="s">
        <v>35</v>
      </c>
      <c r="V390" s="55" t="s">
        <v>35</v>
      </c>
      <c r="W390" s="55" t="s">
        <v>35</v>
      </c>
      <c r="X390" s="55" t="s">
        <v>35</v>
      </c>
      <c r="Y390" s="55" t="s">
        <v>35</v>
      </c>
      <c r="Z390" s="55" t="s">
        <v>35</v>
      </c>
      <c r="AA390" s="55" t="s">
        <v>35</v>
      </c>
      <c r="AB390" s="5">
        <v>2</v>
      </c>
    </row>
    <row r="391" spans="1:28" x14ac:dyDescent="0.2">
      <c r="A391" s="59"/>
      <c r="B391" s="59"/>
      <c r="C391" s="55"/>
      <c r="D391" s="55"/>
      <c r="E391" s="55"/>
      <c r="F391" s="55"/>
      <c r="G391" s="55"/>
      <c r="H391" s="55"/>
      <c r="I391" s="5" t="s">
        <v>594</v>
      </c>
      <c r="J391" s="5" t="s">
        <v>595</v>
      </c>
      <c r="K391" s="5" t="s">
        <v>104</v>
      </c>
      <c r="L391" s="5" t="s">
        <v>306</v>
      </c>
      <c r="M391" s="5" t="s">
        <v>104</v>
      </c>
      <c r="N391" s="5" t="s">
        <v>56</v>
      </c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" t="s">
        <v>48</v>
      </c>
    </row>
    <row r="392" spans="1:28" x14ac:dyDescent="0.2">
      <c r="A392" s="59"/>
      <c r="B392" s="59"/>
      <c r="C392" s="59"/>
      <c r="D392" s="59"/>
      <c r="E392" s="59"/>
      <c r="F392" s="59"/>
      <c r="G392" s="60" t="s">
        <v>869</v>
      </c>
      <c r="H392" s="60">
        <v>614</v>
      </c>
      <c r="I392" s="46">
        <v>102</v>
      </c>
      <c r="J392" s="46">
        <v>260</v>
      </c>
      <c r="K392" s="46">
        <v>106</v>
      </c>
      <c r="L392" s="46">
        <v>93</v>
      </c>
      <c r="M392" s="46">
        <v>31</v>
      </c>
      <c r="N392" s="46">
        <v>3</v>
      </c>
      <c r="O392" s="46">
        <v>6</v>
      </c>
      <c r="P392" s="46">
        <v>5</v>
      </c>
      <c r="Q392" s="46">
        <v>1</v>
      </c>
      <c r="R392" s="46">
        <v>0</v>
      </c>
      <c r="S392" s="46">
        <v>0</v>
      </c>
      <c r="T392" s="46">
        <v>0</v>
      </c>
      <c r="U392" s="46">
        <v>0</v>
      </c>
      <c r="V392" s="46">
        <v>0</v>
      </c>
      <c r="W392" s="46">
        <v>0</v>
      </c>
      <c r="X392" s="46">
        <v>1</v>
      </c>
      <c r="Y392" s="46">
        <v>4</v>
      </c>
      <c r="Z392" s="46">
        <v>0</v>
      </c>
      <c r="AA392" s="46">
        <v>2</v>
      </c>
      <c r="AB392" s="60" t="s">
        <v>35</v>
      </c>
    </row>
    <row r="393" spans="1:28" x14ac:dyDescent="0.2">
      <c r="A393" s="59"/>
      <c r="B393" s="59"/>
      <c r="C393" s="59"/>
      <c r="D393" s="59"/>
      <c r="E393" s="59"/>
      <c r="F393" s="59"/>
      <c r="G393" s="61"/>
      <c r="H393" s="61"/>
      <c r="I393" s="47" t="s">
        <v>167</v>
      </c>
      <c r="J393" s="47" t="s">
        <v>245</v>
      </c>
      <c r="K393" s="47" t="s">
        <v>103</v>
      </c>
      <c r="L393" s="47" t="s">
        <v>244</v>
      </c>
      <c r="M393" s="47" t="s">
        <v>126</v>
      </c>
      <c r="N393" s="47" t="s">
        <v>44</v>
      </c>
      <c r="O393" s="47" t="s">
        <v>74</v>
      </c>
      <c r="P393" s="47" t="s">
        <v>43</v>
      </c>
      <c r="Q393" s="47" t="s">
        <v>36</v>
      </c>
      <c r="R393" s="47" t="s">
        <v>46</v>
      </c>
      <c r="S393" s="47" t="s">
        <v>46</v>
      </c>
      <c r="T393" s="47" t="s">
        <v>46</v>
      </c>
      <c r="U393" s="47" t="s">
        <v>46</v>
      </c>
      <c r="V393" s="47" t="s">
        <v>46</v>
      </c>
      <c r="W393" s="47" t="s">
        <v>46</v>
      </c>
      <c r="X393" s="47" t="s">
        <v>36</v>
      </c>
      <c r="Y393" s="47" t="s">
        <v>56</v>
      </c>
      <c r="Z393" s="47" t="s">
        <v>46</v>
      </c>
      <c r="AA393" s="47" t="s">
        <v>48</v>
      </c>
      <c r="AB393" s="61"/>
    </row>
    <row r="394" spans="1:28" ht="12.75" customHeight="1" x14ac:dyDescent="0.2">
      <c r="A394" s="59">
        <v>262</v>
      </c>
      <c r="B394" s="59" t="s">
        <v>596</v>
      </c>
      <c r="C394" s="55" t="s">
        <v>50</v>
      </c>
      <c r="D394" s="58">
        <v>1198</v>
      </c>
      <c r="E394" s="55">
        <v>728</v>
      </c>
      <c r="F394" s="55"/>
      <c r="G394" s="55" t="s">
        <v>868</v>
      </c>
      <c r="H394" s="55">
        <v>722</v>
      </c>
      <c r="I394" s="5">
        <v>188</v>
      </c>
      <c r="J394" s="5">
        <v>410</v>
      </c>
      <c r="K394" s="5">
        <v>46</v>
      </c>
      <c r="L394" s="5">
        <v>51</v>
      </c>
      <c r="M394" s="5">
        <v>18</v>
      </c>
      <c r="N394" s="5">
        <v>9</v>
      </c>
      <c r="O394" s="55" t="s">
        <v>35</v>
      </c>
      <c r="P394" s="55" t="s">
        <v>35</v>
      </c>
      <c r="Q394" s="55" t="s">
        <v>35</v>
      </c>
      <c r="R394" s="55" t="s">
        <v>35</v>
      </c>
      <c r="S394" s="55" t="s">
        <v>35</v>
      </c>
      <c r="T394" s="55" t="s">
        <v>35</v>
      </c>
      <c r="U394" s="55" t="s">
        <v>35</v>
      </c>
      <c r="V394" s="55" t="s">
        <v>35</v>
      </c>
      <c r="W394" s="55" t="s">
        <v>35</v>
      </c>
      <c r="X394" s="55" t="s">
        <v>35</v>
      </c>
      <c r="Y394" s="55" t="s">
        <v>35</v>
      </c>
      <c r="Z394" s="55" t="s">
        <v>35</v>
      </c>
      <c r="AA394" s="55" t="s">
        <v>35</v>
      </c>
      <c r="AB394" s="5">
        <v>0</v>
      </c>
    </row>
    <row r="395" spans="1:28" x14ac:dyDescent="0.2">
      <c r="A395" s="59"/>
      <c r="B395" s="59"/>
      <c r="C395" s="55"/>
      <c r="D395" s="58"/>
      <c r="E395" s="55"/>
      <c r="F395" s="55"/>
      <c r="G395" s="55"/>
      <c r="H395" s="55"/>
      <c r="I395" s="5" t="s">
        <v>459</v>
      </c>
      <c r="J395" s="5" t="s">
        <v>597</v>
      </c>
      <c r="K395" s="5" t="s">
        <v>257</v>
      </c>
      <c r="L395" s="5" t="s">
        <v>192</v>
      </c>
      <c r="M395" s="5" t="s">
        <v>422</v>
      </c>
      <c r="N395" s="5" t="s">
        <v>75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" t="s">
        <v>46</v>
      </c>
    </row>
    <row r="396" spans="1:28" x14ac:dyDescent="0.2">
      <c r="A396" s="59"/>
      <c r="B396" s="59"/>
      <c r="C396" s="59"/>
      <c r="D396" s="59"/>
      <c r="E396" s="59"/>
      <c r="F396" s="59"/>
      <c r="G396" s="60" t="s">
        <v>869</v>
      </c>
      <c r="H396" s="60">
        <v>723</v>
      </c>
      <c r="I396" s="46">
        <v>165</v>
      </c>
      <c r="J396" s="46">
        <v>301</v>
      </c>
      <c r="K396" s="46">
        <v>117</v>
      </c>
      <c r="L396" s="46">
        <v>82</v>
      </c>
      <c r="M396" s="46">
        <v>27</v>
      </c>
      <c r="N396" s="46">
        <v>8</v>
      </c>
      <c r="O396" s="46">
        <v>2</v>
      </c>
      <c r="P396" s="46">
        <v>2</v>
      </c>
      <c r="Q396" s="46">
        <v>1</v>
      </c>
      <c r="R396" s="46">
        <v>0</v>
      </c>
      <c r="S396" s="46">
        <v>0</v>
      </c>
      <c r="T396" s="46">
        <v>0</v>
      </c>
      <c r="U396" s="46">
        <v>0</v>
      </c>
      <c r="V396" s="46">
        <v>1</v>
      </c>
      <c r="W396" s="46">
        <v>0</v>
      </c>
      <c r="X396" s="46">
        <v>0</v>
      </c>
      <c r="Y396" s="46">
        <v>16</v>
      </c>
      <c r="Z396" s="46">
        <v>1</v>
      </c>
      <c r="AA396" s="46">
        <v>0</v>
      </c>
      <c r="AB396" s="60" t="s">
        <v>35</v>
      </c>
    </row>
    <row r="397" spans="1:28" x14ac:dyDescent="0.2">
      <c r="A397" s="59"/>
      <c r="B397" s="59"/>
      <c r="C397" s="59"/>
      <c r="D397" s="59"/>
      <c r="E397" s="59"/>
      <c r="F397" s="59"/>
      <c r="G397" s="61"/>
      <c r="H397" s="61"/>
      <c r="I397" s="47" t="s">
        <v>53</v>
      </c>
      <c r="J397" s="47" t="s">
        <v>598</v>
      </c>
      <c r="K397" s="47" t="s">
        <v>413</v>
      </c>
      <c r="L397" s="47" t="s">
        <v>150</v>
      </c>
      <c r="M397" s="47" t="s">
        <v>266</v>
      </c>
      <c r="N397" s="47" t="s">
        <v>34</v>
      </c>
      <c r="O397" s="47" t="s">
        <v>48</v>
      </c>
      <c r="P397" s="47" t="s">
        <v>48</v>
      </c>
      <c r="Q397" s="47" t="s">
        <v>45</v>
      </c>
      <c r="R397" s="47" t="s">
        <v>46</v>
      </c>
      <c r="S397" s="47" t="s">
        <v>46</v>
      </c>
      <c r="T397" s="47" t="s">
        <v>46</v>
      </c>
      <c r="U397" s="47" t="s">
        <v>46</v>
      </c>
      <c r="V397" s="47" t="s">
        <v>45</v>
      </c>
      <c r="W397" s="47" t="s">
        <v>46</v>
      </c>
      <c r="X397" s="47" t="s">
        <v>46</v>
      </c>
      <c r="Y397" s="47" t="s">
        <v>99</v>
      </c>
      <c r="Z397" s="47" t="s">
        <v>45</v>
      </c>
      <c r="AA397" s="47" t="s">
        <v>46</v>
      </c>
      <c r="AB397" s="61"/>
    </row>
    <row r="398" spans="1:28" ht="12.75" customHeight="1" x14ac:dyDescent="0.2">
      <c r="A398" s="59">
        <v>263</v>
      </c>
      <c r="B398" s="59" t="s">
        <v>599</v>
      </c>
      <c r="C398" s="55" t="s">
        <v>50</v>
      </c>
      <c r="D398" s="58">
        <v>1299</v>
      </c>
      <c r="E398" s="55">
        <v>715</v>
      </c>
      <c r="F398" s="55"/>
      <c r="G398" s="55" t="s">
        <v>868</v>
      </c>
      <c r="H398" s="55">
        <v>709</v>
      </c>
      <c r="I398" s="5">
        <v>177</v>
      </c>
      <c r="J398" s="5">
        <v>381</v>
      </c>
      <c r="K398" s="5">
        <v>49</v>
      </c>
      <c r="L398" s="5">
        <v>46</v>
      </c>
      <c r="M398" s="5">
        <v>41</v>
      </c>
      <c r="N398" s="5">
        <v>15</v>
      </c>
      <c r="O398" s="55" t="s">
        <v>35</v>
      </c>
      <c r="P398" s="55" t="s">
        <v>35</v>
      </c>
      <c r="Q398" s="55" t="s">
        <v>35</v>
      </c>
      <c r="R398" s="55" t="s">
        <v>35</v>
      </c>
      <c r="S398" s="55" t="s">
        <v>35</v>
      </c>
      <c r="T398" s="55" t="s">
        <v>35</v>
      </c>
      <c r="U398" s="55" t="s">
        <v>35</v>
      </c>
      <c r="V398" s="55" t="s">
        <v>35</v>
      </c>
      <c r="W398" s="55" t="s">
        <v>35</v>
      </c>
      <c r="X398" s="55" t="s">
        <v>35</v>
      </c>
      <c r="Y398" s="55" t="s">
        <v>35</v>
      </c>
      <c r="Z398" s="55" t="s">
        <v>35</v>
      </c>
      <c r="AA398" s="55" t="s">
        <v>35</v>
      </c>
      <c r="AB398" s="5">
        <v>0</v>
      </c>
    </row>
    <row r="399" spans="1:28" x14ac:dyDescent="0.2">
      <c r="A399" s="59"/>
      <c r="B399" s="59"/>
      <c r="C399" s="55"/>
      <c r="D399" s="58"/>
      <c r="E399" s="55"/>
      <c r="F399" s="55"/>
      <c r="G399" s="55"/>
      <c r="H399" s="55"/>
      <c r="I399" s="5" t="s">
        <v>325</v>
      </c>
      <c r="J399" s="5" t="s">
        <v>409</v>
      </c>
      <c r="K399" s="5" t="s">
        <v>225</v>
      </c>
      <c r="L399" s="5" t="s">
        <v>105</v>
      </c>
      <c r="M399" s="5" t="s">
        <v>164</v>
      </c>
      <c r="N399" s="5" t="s">
        <v>170</v>
      </c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" t="s">
        <v>46</v>
      </c>
    </row>
    <row r="400" spans="1:28" x14ac:dyDescent="0.2">
      <c r="A400" s="59"/>
      <c r="B400" s="59"/>
      <c r="C400" s="59"/>
      <c r="D400" s="59"/>
      <c r="E400" s="59"/>
      <c r="F400" s="59"/>
      <c r="G400" s="60" t="s">
        <v>869</v>
      </c>
      <c r="H400" s="60">
        <v>702</v>
      </c>
      <c r="I400" s="46">
        <v>158</v>
      </c>
      <c r="J400" s="46">
        <v>257</v>
      </c>
      <c r="K400" s="46">
        <v>132</v>
      </c>
      <c r="L400" s="46">
        <v>65</v>
      </c>
      <c r="M400" s="46">
        <v>45</v>
      </c>
      <c r="N400" s="46">
        <v>13</v>
      </c>
      <c r="O400" s="46">
        <v>3</v>
      </c>
      <c r="P400" s="46">
        <v>4</v>
      </c>
      <c r="Q400" s="46">
        <v>2</v>
      </c>
      <c r="R400" s="46">
        <v>1</v>
      </c>
      <c r="S400" s="46">
        <v>0</v>
      </c>
      <c r="T400" s="46">
        <v>1</v>
      </c>
      <c r="U400" s="46">
        <v>0</v>
      </c>
      <c r="V400" s="46">
        <v>1</v>
      </c>
      <c r="W400" s="46">
        <v>0</v>
      </c>
      <c r="X400" s="46">
        <v>0</v>
      </c>
      <c r="Y400" s="46">
        <v>18</v>
      </c>
      <c r="Z400" s="46">
        <v>1</v>
      </c>
      <c r="AA400" s="46">
        <v>1</v>
      </c>
      <c r="AB400" s="60" t="s">
        <v>35</v>
      </c>
    </row>
    <row r="401" spans="1:28" x14ac:dyDescent="0.2">
      <c r="A401" s="59"/>
      <c r="B401" s="59"/>
      <c r="C401" s="59"/>
      <c r="D401" s="59"/>
      <c r="E401" s="59"/>
      <c r="F401" s="59"/>
      <c r="G401" s="61"/>
      <c r="H401" s="61"/>
      <c r="I401" s="47" t="s">
        <v>137</v>
      </c>
      <c r="J401" s="47" t="s">
        <v>178</v>
      </c>
      <c r="K401" s="47" t="s">
        <v>432</v>
      </c>
      <c r="L401" s="47" t="s">
        <v>379</v>
      </c>
      <c r="M401" s="47" t="s">
        <v>257</v>
      </c>
      <c r="N401" s="47" t="s">
        <v>238</v>
      </c>
      <c r="O401" s="47" t="s">
        <v>87</v>
      </c>
      <c r="P401" s="47" t="s">
        <v>127</v>
      </c>
      <c r="Q401" s="47" t="s">
        <v>48</v>
      </c>
      <c r="R401" s="47" t="s">
        <v>45</v>
      </c>
      <c r="S401" s="47" t="s">
        <v>46</v>
      </c>
      <c r="T401" s="47" t="s">
        <v>45</v>
      </c>
      <c r="U401" s="47" t="s">
        <v>46</v>
      </c>
      <c r="V401" s="47" t="s">
        <v>45</v>
      </c>
      <c r="W401" s="47" t="s">
        <v>46</v>
      </c>
      <c r="X401" s="47" t="s">
        <v>46</v>
      </c>
      <c r="Y401" s="47" t="s">
        <v>131</v>
      </c>
      <c r="Z401" s="47" t="s">
        <v>45</v>
      </c>
      <c r="AA401" s="47" t="s">
        <v>45</v>
      </c>
      <c r="AB401" s="61"/>
    </row>
    <row r="402" spans="1:28" ht="12.75" customHeight="1" x14ac:dyDescent="0.2">
      <c r="A402" s="59">
        <v>269</v>
      </c>
      <c r="B402" s="59" t="s">
        <v>898</v>
      </c>
      <c r="C402" s="55" t="s">
        <v>50</v>
      </c>
      <c r="D402" s="55">
        <v>0</v>
      </c>
      <c r="E402" s="55">
        <v>583</v>
      </c>
      <c r="F402" s="55"/>
      <c r="G402" s="55" t="s">
        <v>868</v>
      </c>
      <c r="H402" s="55">
        <v>579</v>
      </c>
      <c r="I402" s="5">
        <v>106</v>
      </c>
      <c r="J402" s="5">
        <v>391</v>
      </c>
      <c r="K402" s="5">
        <v>35</v>
      </c>
      <c r="L402" s="5">
        <v>28</v>
      </c>
      <c r="M402" s="5">
        <v>18</v>
      </c>
      <c r="N402" s="5">
        <v>0</v>
      </c>
      <c r="O402" s="55" t="s">
        <v>35</v>
      </c>
      <c r="P402" s="55" t="s">
        <v>35</v>
      </c>
      <c r="Q402" s="55" t="s">
        <v>35</v>
      </c>
      <c r="R402" s="55" t="s">
        <v>35</v>
      </c>
      <c r="S402" s="55" t="s">
        <v>35</v>
      </c>
      <c r="T402" s="55" t="s">
        <v>35</v>
      </c>
      <c r="U402" s="55" t="s">
        <v>35</v>
      </c>
      <c r="V402" s="55" t="s">
        <v>35</v>
      </c>
      <c r="W402" s="55" t="s">
        <v>35</v>
      </c>
      <c r="X402" s="55" t="s">
        <v>35</v>
      </c>
      <c r="Y402" s="55" t="s">
        <v>35</v>
      </c>
      <c r="Z402" s="55" t="s">
        <v>35</v>
      </c>
      <c r="AA402" s="55" t="s">
        <v>35</v>
      </c>
      <c r="AB402" s="5">
        <v>1</v>
      </c>
    </row>
    <row r="403" spans="1:28" x14ac:dyDescent="0.2">
      <c r="A403" s="59"/>
      <c r="B403" s="59"/>
      <c r="C403" s="55"/>
      <c r="D403" s="55"/>
      <c r="E403" s="55"/>
      <c r="F403" s="55"/>
      <c r="G403" s="55"/>
      <c r="H403" s="55"/>
      <c r="I403" s="5" t="s">
        <v>71</v>
      </c>
      <c r="J403" s="5" t="s">
        <v>600</v>
      </c>
      <c r="K403" s="5" t="s">
        <v>81</v>
      </c>
      <c r="L403" s="5" t="s">
        <v>229</v>
      </c>
      <c r="M403" s="5" t="s">
        <v>327</v>
      </c>
      <c r="N403" s="5" t="s">
        <v>46</v>
      </c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" t="s">
        <v>36</v>
      </c>
    </row>
    <row r="404" spans="1:28" x14ac:dyDescent="0.2">
      <c r="A404" s="62"/>
      <c r="B404" s="62"/>
      <c r="C404" s="62"/>
      <c r="D404" s="62"/>
      <c r="E404" s="62"/>
      <c r="F404" s="62"/>
      <c r="G404" s="60" t="s">
        <v>869</v>
      </c>
      <c r="H404" s="60">
        <v>578</v>
      </c>
      <c r="I404" s="46">
        <v>88</v>
      </c>
      <c r="J404" s="46">
        <v>293</v>
      </c>
      <c r="K404" s="46">
        <v>96</v>
      </c>
      <c r="L404" s="46">
        <v>54</v>
      </c>
      <c r="M404" s="46">
        <v>23</v>
      </c>
      <c r="N404" s="46">
        <v>1</v>
      </c>
      <c r="O404" s="46">
        <v>7</v>
      </c>
      <c r="P404" s="46">
        <v>2</v>
      </c>
      <c r="Q404" s="46">
        <v>1</v>
      </c>
      <c r="R404" s="46">
        <v>1</v>
      </c>
      <c r="S404" s="46">
        <v>0</v>
      </c>
      <c r="T404" s="46">
        <v>0</v>
      </c>
      <c r="U404" s="46">
        <v>2</v>
      </c>
      <c r="V404" s="46">
        <v>0</v>
      </c>
      <c r="W404" s="46">
        <v>0</v>
      </c>
      <c r="X404" s="46">
        <v>0</v>
      </c>
      <c r="Y404" s="46">
        <v>9</v>
      </c>
      <c r="Z404" s="46">
        <v>0</v>
      </c>
      <c r="AA404" s="46">
        <v>1</v>
      </c>
      <c r="AB404" s="60" t="s">
        <v>35</v>
      </c>
    </row>
    <row r="405" spans="1:28" x14ac:dyDescent="0.2">
      <c r="A405" s="63"/>
      <c r="B405" s="63"/>
      <c r="C405" s="63"/>
      <c r="D405" s="63"/>
      <c r="E405" s="63"/>
      <c r="F405" s="63"/>
      <c r="G405" s="61"/>
      <c r="H405" s="61"/>
      <c r="I405" s="47" t="s">
        <v>426</v>
      </c>
      <c r="J405" s="47" t="s">
        <v>425</v>
      </c>
      <c r="K405" s="47" t="s">
        <v>167</v>
      </c>
      <c r="L405" s="47" t="s">
        <v>379</v>
      </c>
      <c r="M405" s="47" t="s">
        <v>73</v>
      </c>
      <c r="N405" s="47" t="s">
        <v>36</v>
      </c>
      <c r="O405" s="47" t="s">
        <v>75</v>
      </c>
      <c r="P405" s="47" t="s">
        <v>48</v>
      </c>
      <c r="Q405" s="47" t="s">
        <v>36</v>
      </c>
      <c r="R405" s="47" t="s">
        <v>36</v>
      </c>
      <c r="S405" s="47" t="s">
        <v>46</v>
      </c>
      <c r="T405" s="47" t="s">
        <v>46</v>
      </c>
      <c r="U405" s="47" t="s">
        <v>48</v>
      </c>
      <c r="V405" s="47" t="s">
        <v>46</v>
      </c>
      <c r="W405" s="47" t="s">
        <v>46</v>
      </c>
      <c r="X405" s="47" t="s">
        <v>46</v>
      </c>
      <c r="Y405" s="47" t="s">
        <v>68</v>
      </c>
      <c r="Z405" s="47" t="s">
        <v>46</v>
      </c>
      <c r="AA405" s="47" t="s">
        <v>36</v>
      </c>
      <c r="AB405" s="61"/>
    </row>
    <row r="406" spans="1:28" x14ac:dyDescent="0.2">
      <c r="A406" s="59" t="s">
        <v>25</v>
      </c>
      <c r="B406" s="59"/>
      <c r="C406" s="55" t="s">
        <v>26</v>
      </c>
      <c r="D406" s="58">
        <v>83186</v>
      </c>
      <c r="E406" s="58">
        <v>64307</v>
      </c>
      <c r="F406" s="55" t="s">
        <v>286</v>
      </c>
      <c r="G406" s="55" t="s">
        <v>868</v>
      </c>
      <c r="H406" s="58">
        <v>63672</v>
      </c>
      <c r="I406" s="4">
        <v>17634</v>
      </c>
      <c r="J406" s="4">
        <v>32597</v>
      </c>
      <c r="K406" s="4">
        <v>4082</v>
      </c>
      <c r="L406" s="4">
        <v>5473</v>
      </c>
      <c r="M406" s="4">
        <v>3202</v>
      </c>
      <c r="N406" s="5">
        <v>547</v>
      </c>
      <c r="O406" s="55" t="s">
        <v>35</v>
      </c>
      <c r="P406" s="55" t="s">
        <v>35</v>
      </c>
      <c r="Q406" s="55" t="s">
        <v>35</v>
      </c>
      <c r="R406" s="55" t="s">
        <v>35</v>
      </c>
      <c r="S406" s="55" t="s">
        <v>35</v>
      </c>
      <c r="T406" s="55" t="s">
        <v>35</v>
      </c>
      <c r="U406" s="55" t="s">
        <v>35</v>
      </c>
      <c r="V406" s="55" t="s">
        <v>35</v>
      </c>
      <c r="W406" s="55" t="s">
        <v>35</v>
      </c>
      <c r="X406" s="55" t="s">
        <v>35</v>
      </c>
      <c r="Y406" s="55" t="s">
        <v>35</v>
      </c>
      <c r="Z406" s="55" t="s">
        <v>35</v>
      </c>
      <c r="AA406" s="55" t="s">
        <v>35</v>
      </c>
      <c r="AB406" s="5">
        <v>137</v>
      </c>
    </row>
    <row r="407" spans="1:28" x14ac:dyDescent="0.2">
      <c r="A407" s="59"/>
      <c r="B407" s="59"/>
      <c r="C407" s="55"/>
      <c r="D407" s="58"/>
      <c r="E407" s="58"/>
      <c r="F407" s="55"/>
      <c r="G407" s="55"/>
      <c r="H407" s="58"/>
      <c r="I407" s="5" t="s">
        <v>77</v>
      </c>
      <c r="J407" s="5" t="s">
        <v>287</v>
      </c>
      <c r="K407" s="5" t="s">
        <v>257</v>
      </c>
      <c r="L407" s="5" t="s">
        <v>156</v>
      </c>
      <c r="M407" s="5" t="s">
        <v>126</v>
      </c>
      <c r="N407" s="5" t="s">
        <v>120</v>
      </c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" t="s">
        <v>36</v>
      </c>
    </row>
    <row r="408" spans="1:28" x14ac:dyDescent="0.2">
      <c r="A408" s="59"/>
      <c r="B408" s="59"/>
      <c r="C408" s="59"/>
      <c r="D408" s="59"/>
      <c r="E408" s="59"/>
      <c r="F408" s="59"/>
      <c r="G408" s="55" t="s">
        <v>869</v>
      </c>
      <c r="H408" s="58">
        <v>63723</v>
      </c>
      <c r="I408" s="4">
        <v>15289</v>
      </c>
      <c r="J408" s="4">
        <v>22138</v>
      </c>
      <c r="K408" s="4">
        <v>11499</v>
      </c>
      <c r="L408" s="4">
        <v>7921</v>
      </c>
      <c r="M408" s="4">
        <v>4223</v>
      </c>
      <c r="N408" s="5">
        <v>430</v>
      </c>
      <c r="O408" s="5">
        <v>392</v>
      </c>
      <c r="P408" s="5">
        <v>267</v>
      </c>
      <c r="Q408" s="5">
        <v>146</v>
      </c>
      <c r="R408" s="5">
        <v>74</v>
      </c>
      <c r="S408" s="5">
        <v>11</v>
      </c>
      <c r="T408" s="5">
        <v>8</v>
      </c>
      <c r="U408" s="5">
        <v>32</v>
      </c>
      <c r="V408" s="5">
        <v>16</v>
      </c>
      <c r="W408" s="5">
        <v>29</v>
      </c>
      <c r="X408" s="5">
        <v>70</v>
      </c>
      <c r="Y408" s="5">
        <v>882</v>
      </c>
      <c r="Z408" s="5">
        <v>102</v>
      </c>
      <c r="AA408" s="5">
        <v>194</v>
      </c>
      <c r="AB408" s="55" t="s">
        <v>35</v>
      </c>
    </row>
    <row r="409" spans="1:28" x14ac:dyDescent="0.2">
      <c r="A409" s="59"/>
      <c r="B409" s="59"/>
      <c r="C409" s="59"/>
      <c r="D409" s="59"/>
      <c r="E409" s="59"/>
      <c r="F409" s="59"/>
      <c r="G409" s="55"/>
      <c r="H409" s="58"/>
      <c r="I409" s="5" t="s">
        <v>139</v>
      </c>
      <c r="J409" s="5" t="s">
        <v>288</v>
      </c>
      <c r="K409" s="5" t="s">
        <v>158</v>
      </c>
      <c r="L409" s="5" t="s">
        <v>212</v>
      </c>
      <c r="M409" s="5" t="s">
        <v>60</v>
      </c>
      <c r="N409" s="5" t="s">
        <v>56</v>
      </c>
      <c r="O409" s="5" t="s">
        <v>127</v>
      </c>
      <c r="P409" s="5" t="s">
        <v>87</v>
      </c>
      <c r="Q409" s="5" t="s">
        <v>36</v>
      </c>
      <c r="R409" s="5" t="s">
        <v>45</v>
      </c>
      <c r="S409" s="5" t="s">
        <v>46</v>
      </c>
      <c r="T409" s="5" t="s">
        <v>46</v>
      </c>
      <c r="U409" s="5" t="s">
        <v>45</v>
      </c>
      <c r="V409" s="5" t="s">
        <v>46</v>
      </c>
      <c r="W409" s="5" t="s">
        <v>46</v>
      </c>
      <c r="X409" s="5" t="s">
        <v>45</v>
      </c>
      <c r="Y409" s="5" t="s">
        <v>47</v>
      </c>
      <c r="Z409" s="5" t="s">
        <v>36</v>
      </c>
      <c r="AA409" s="5" t="s">
        <v>48</v>
      </c>
      <c r="AB409" s="55"/>
    </row>
  </sheetData>
  <mergeCells count="2523">
    <mergeCell ref="AA6:AA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U6:U7"/>
    <mergeCell ref="V6:V7"/>
    <mergeCell ref="W6:W7"/>
    <mergeCell ref="X6:X7"/>
    <mergeCell ref="Y6:Y7"/>
    <mergeCell ref="Z6:Z7"/>
    <mergeCell ref="O6:O7"/>
    <mergeCell ref="P6:P7"/>
    <mergeCell ref="Q6:Q7"/>
    <mergeCell ref="R6:R7"/>
    <mergeCell ref="S6:S7"/>
    <mergeCell ref="T6:T7"/>
    <mergeCell ref="A6:B7"/>
    <mergeCell ref="C6:C7"/>
    <mergeCell ref="D6:D7"/>
    <mergeCell ref="E6:E7"/>
    <mergeCell ref="F6:F7"/>
    <mergeCell ref="G6:G7"/>
    <mergeCell ref="H6:H7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X10:X11"/>
    <mergeCell ref="Y10:Y11"/>
    <mergeCell ref="Z10:Z11"/>
    <mergeCell ref="AA10:AA11"/>
    <mergeCell ref="A12:F13"/>
    <mergeCell ref="G12:G13"/>
    <mergeCell ref="H12:H13"/>
    <mergeCell ref="R10:R11"/>
    <mergeCell ref="S10:S11"/>
    <mergeCell ref="T10:T11"/>
    <mergeCell ref="U10:U11"/>
    <mergeCell ref="V10:V11"/>
    <mergeCell ref="W10:W11"/>
    <mergeCell ref="F10:F11"/>
    <mergeCell ref="G10:G11"/>
    <mergeCell ref="H10:H11"/>
    <mergeCell ref="O10:O11"/>
    <mergeCell ref="P10:P11"/>
    <mergeCell ref="Q10:Q11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B84:AB85"/>
    <mergeCell ref="A86:A87"/>
    <mergeCell ref="B86:B87"/>
    <mergeCell ref="C86:C87"/>
    <mergeCell ref="D86:D87"/>
    <mergeCell ref="E86:E87"/>
    <mergeCell ref="F86:F87"/>
    <mergeCell ref="G86:G87"/>
    <mergeCell ref="H86:H87"/>
    <mergeCell ref="O86:O87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88:F89"/>
    <mergeCell ref="G88:G89"/>
    <mergeCell ref="H88:H89"/>
    <mergeCell ref="AB88:AB89"/>
    <mergeCell ref="A90:A91"/>
    <mergeCell ref="B90:B91"/>
    <mergeCell ref="C90:C91"/>
    <mergeCell ref="D90:D91"/>
    <mergeCell ref="E90:E91"/>
    <mergeCell ref="F90:F91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AB92:AB93"/>
    <mergeCell ref="A94:A95"/>
    <mergeCell ref="B94:B95"/>
    <mergeCell ref="C94:C95"/>
    <mergeCell ref="D94:D95"/>
    <mergeCell ref="E94:E95"/>
    <mergeCell ref="F94:F95"/>
    <mergeCell ref="G94:G95"/>
    <mergeCell ref="H94:H95"/>
    <mergeCell ref="O94:O95"/>
    <mergeCell ref="Y90:Y91"/>
    <mergeCell ref="Z90:Z91"/>
    <mergeCell ref="AA90:AA91"/>
    <mergeCell ref="A92:F93"/>
    <mergeCell ref="G92:G93"/>
    <mergeCell ref="H92:H93"/>
    <mergeCell ref="S90:S91"/>
    <mergeCell ref="T90:T91"/>
    <mergeCell ref="U90:U91"/>
    <mergeCell ref="V90:V91"/>
    <mergeCell ref="W90:W91"/>
    <mergeCell ref="X90:X91"/>
    <mergeCell ref="G90:G91"/>
    <mergeCell ref="H90:H91"/>
    <mergeCell ref="O90:O91"/>
    <mergeCell ref="P90:P91"/>
    <mergeCell ref="Q90:Q91"/>
    <mergeCell ref="R90:R91"/>
    <mergeCell ref="A96:F97"/>
    <mergeCell ref="G96:G97"/>
    <mergeCell ref="H96:H97"/>
    <mergeCell ref="AB96:AB97"/>
    <mergeCell ref="A98:A99"/>
    <mergeCell ref="B98:B99"/>
    <mergeCell ref="C98:C99"/>
    <mergeCell ref="D98:D99"/>
    <mergeCell ref="E98:E99"/>
    <mergeCell ref="F98:F99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AB100:AB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O102:O103"/>
    <mergeCell ref="Y98:Y99"/>
    <mergeCell ref="Z98:Z99"/>
    <mergeCell ref="AA98:AA99"/>
    <mergeCell ref="A100:F101"/>
    <mergeCell ref="G100:G101"/>
    <mergeCell ref="H100:H101"/>
    <mergeCell ref="S98:S99"/>
    <mergeCell ref="T98:T99"/>
    <mergeCell ref="U98:U99"/>
    <mergeCell ref="V98:V99"/>
    <mergeCell ref="W98:W99"/>
    <mergeCell ref="X98:X99"/>
    <mergeCell ref="G98:G99"/>
    <mergeCell ref="H98:H99"/>
    <mergeCell ref="O98:O99"/>
    <mergeCell ref="P98:P99"/>
    <mergeCell ref="Q98:Q99"/>
    <mergeCell ref="R98:R99"/>
    <mergeCell ref="A104:F105"/>
    <mergeCell ref="G104:G105"/>
    <mergeCell ref="H104:H105"/>
    <mergeCell ref="AB104:AB105"/>
    <mergeCell ref="A106:A107"/>
    <mergeCell ref="B106:B107"/>
    <mergeCell ref="C106:C107"/>
    <mergeCell ref="D106:D107"/>
    <mergeCell ref="E106:E107"/>
    <mergeCell ref="F106:F107"/>
    <mergeCell ref="V102:V103"/>
    <mergeCell ref="W102:W103"/>
    <mergeCell ref="X102:X103"/>
    <mergeCell ref="Y102:Y103"/>
    <mergeCell ref="Z102:Z103"/>
    <mergeCell ref="AA102:AA103"/>
    <mergeCell ref="P102:P103"/>
    <mergeCell ref="Q102:Q103"/>
    <mergeCell ref="R102:R103"/>
    <mergeCell ref="S102:S103"/>
    <mergeCell ref="T102:T103"/>
    <mergeCell ref="U102:U103"/>
    <mergeCell ref="AB108:AB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O110:O111"/>
    <mergeCell ref="Y106:Y107"/>
    <mergeCell ref="Z106:Z107"/>
    <mergeCell ref="AA106:AA107"/>
    <mergeCell ref="A108:F109"/>
    <mergeCell ref="G108:G109"/>
    <mergeCell ref="H108:H109"/>
    <mergeCell ref="S106:S107"/>
    <mergeCell ref="T106:T107"/>
    <mergeCell ref="U106:U107"/>
    <mergeCell ref="V106:V107"/>
    <mergeCell ref="W106:W107"/>
    <mergeCell ref="X106:X107"/>
    <mergeCell ref="G106:G107"/>
    <mergeCell ref="H106:H107"/>
    <mergeCell ref="O106:O107"/>
    <mergeCell ref="P106:P107"/>
    <mergeCell ref="Q106:Q107"/>
    <mergeCell ref="R106:R107"/>
    <mergeCell ref="A112:F113"/>
    <mergeCell ref="G112:G113"/>
    <mergeCell ref="H112:H113"/>
    <mergeCell ref="AB112:AB113"/>
    <mergeCell ref="A114:A115"/>
    <mergeCell ref="B114:B115"/>
    <mergeCell ref="C114:C115"/>
    <mergeCell ref="D114:D115"/>
    <mergeCell ref="E114:E115"/>
    <mergeCell ref="F114:F115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AB116:AB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O118:O119"/>
    <mergeCell ref="Y114:Y115"/>
    <mergeCell ref="Z114:Z115"/>
    <mergeCell ref="AA114:AA115"/>
    <mergeCell ref="A116:F117"/>
    <mergeCell ref="G116:G117"/>
    <mergeCell ref="H116:H117"/>
    <mergeCell ref="S114:S115"/>
    <mergeCell ref="T114:T115"/>
    <mergeCell ref="U114:U115"/>
    <mergeCell ref="V114:V115"/>
    <mergeCell ref="W114:W115"/>
    <mergeCell ref="X114:X115"/>
    <mergeCell ref="G114:G115"/>
    <mergeCell ref="H114:H115"/>
    <mergeCell ref="O114:O115"/>
    <mergeCell ref="P114:P115"/>
    <mergeCell ref="Q114:Q115"/>
    <mergeCell ref="R114:R115"/>
    <mergeCell ref="A120:F121"/>
    <mergeCell ref="G120:G121"/>
    <mergeCell ref="H120:H121"/>
    <mergeCell ref="AB120:AB121"/>
    <mergeCell ref="A122:A123"/>
    <mergeCell ref="B122:B123"/>
    <mergeCell ref="C122:C123"/>
    <mergeCell ref="D122:D123"/>
    <mergeCell ref="E122:E123"/>
    <mergeCell ref="F122:F123"/>
    <mergeCell ref="V118:V119"/>
    <mergeCell ref="W118:W119"/>
    <mergeCell ref="X118:X119"/>
    <mergeCell ref="Y118:Y119"/>
    <mergeCell ref="Z118:Z119"/>
    <mergeCell ref="AA118:AA119"/>
    <mergeCell ref="P118:P119"/>
    <mergeCell ref="Q118:Q119"/>
    <mergeCell ref="R118:R119"/>
    <mergeCell ref="S118:S119"/>
    <mergeCell ref="T118:T119"/>
    <mergeCell ref="U118:U119"/>
    <mergeCell ref="AB124:AB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O126:O127"/>
    <mergeCell ref="Y122:Y123"/>
    <mergeCell ref="Z122:Z123"/>
    <mergeCell ref="AA122:AA123"/>
    <mergeCell ref="A124:F125"/>
    <mergeCell ref="G124:G125"/>
    <mergeCell ref="H124:H125"/>
    <mergeCell ref="S122:S123"/>
    <mergeCell ref="T122:T123"/>
    <mergeCell ref="U122:U123"/>
    <mergeCell ref="V122:V123"/>
    <mergeCell ref="W122:W123"/>
    <mergeCell ref="X122:X123"/>
    <mergeCell ref="G122:G123"/>
    <mergeCell ref="H122:H123"/>
    <mergeCell ref="O122:O123"/>
    <mergeCell ref="P122:P123"/>
    <mergeCell ref="Q122:Q123"/>
    <mergeCell ref="R122:R123"/>
    <mergeCell ref="A128:F129"/>
    <mergeCell ref="G128:G129"/>
    <mergeCell ref="H128:H129"/>
    <mergeCell ref="AB128:AB129"/>
    <mergeCell ref="A130:A131"/>
    <mergeCell ref="B130:B131"/>
    <mergeCell ref="C130:C131"/>
    <mergeCell ref="D130:D131"/>
    <mergeCell ref="E130:E131"/>
    <mergeCell ref="F130:F131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AB132:AB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O134:O135"/>
    <mergeCell ref="Y130:Y131"/>
    <mergeCell ref="Z130:Z131"/>
    <mergeCell ref="AA130:AA131"/>
    <mergeCell ref="A132:F133"/>
    <mergeCell ref="G132:G133"/>
    <mergeCell ref="H132:H133"/>
    <mergeCell ref="S130:S131"/>
    <mergeCell ref="T130:T131"/>
    <mergeCell ref="U130:U131"/>
    <mergeCell ref="V130:V131"/>
    <mergeCell ref="W130:W131"/>
    <mergeCell ref="X130:X131"/>
    <mergeCell ref="G130:G131"/>
    <mergeCell ref="H130:H131"/>
    <mergeCell ref="O130:O131"/>
    <mergeCell ref="P130:P131"/>
    <mergeCell ref="Q130:Q131"/>
    <mergeCell ref="R130:R131"/>
    <mergeCell ref="A136:F137"/>
    <mergeCell ref="G136:G137"/>
    <mergeCell ref="H136:H137"/>
    <mergeCell ref="AB136:AB137"/>
    <mergeCell ref="A138:A139"/>
    <mergeCell ref="B138:B139"/>
    <mergeCell ref="C138:C139"/>
    <mergeCell ref="D138:D139"/>
    <mergeCell ref="E138:E139"/>
    <mergeCell ref="F138:F139"/>
    <mergeCell ref="V134:V135"/>
    <mergeCell ref="W134:W135"/>
    <mergeCell ref="X134:X135"/>
    <mergeCell ref="Y134:Y135"/>
    <mergeCell ref="Z134:Z135"/>
    <mergeCell ref="AA134:AA135"/>
    <mergeCell ref="P134:P135"/>
    <mergeCell ref="Q134:Q135"/>
    <mergeCell ref="R134:R135"/>
    <mergeCell ref="S134:S135"/>
    <mergeCell ref="T134:T135"/>
    <mergeCell ref="U134:U135"/>
    <mergeCell ref="AB140:AB141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O142:O143"/>
    <mergeCell ref="Y138:Y139"/>
    <mergeCell ref="Z138:Z139"/>
    <mergeCell ref="AA138:AA139"/>
    <mergeCell ref="A140:F141"/>
    <mergeCell ref="G140:G141"/>
    <mergeCell ref="H140:H141"/>
    <mergeCell ref="S138:S139"/>
    <mergeCell ref="T138:T139"/>
    <mergeCell ref="U138:U139"/>
    <mergeCell ref="V138:V139"/>
    <mergeCell ref="W138:W139"/>
    <mergeCell ref="X138:X139"/>
    <mergeCell ref="G138:G139"/>
    <mergeCell ref="H138:H139"/>
    <mergeCell ref="O138:O139"/>
    <mergeCell ref="P138:P139"/>
    <mergeCell ref="Q138:Q139"/>
    <mergeCell ref="R138:R139"/>
    <mergeCell ref="A144:F145"/>
    <mergeCell ref="G144:G145"/>
    <mergeCell ref="H144:H145"/>
    <mergeCell ref="AB144:AB145"/>
    <mergeCell ref="A146:A147"/>
    <mergeCell ref="B146:B147"/>
    <mergeCell ref="C146:C147"/>
    <mergeCell ref="D146:D147"/>
    <mergeCell ref="E146:E147"/>
    <mergeCell ref="F146:F147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AB148:AB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O150:O151"/>
    <mergeCell ref="Y146:Y147"/>
    <mergeCell ref="Z146:Z147"/>
    <mergeCell ref="AA146:AA147"/>
    <mergeCell ref="A148:F149"/>
    <mergeCell ref="G148:G149"/>
    <mergeCell ref="H148:H149"/>
    <mergeCell ref="S146:S147"/>
    <mergeCell ref="T146:T147"/>
    <mergeCell ref="U146:U147"/>
    <mergeCell ref="V146:V147"/>
    <mergeCell ref="W146:W147"/>
    <mergeCell ref="X146:X147"/>
    <mergeCell ref="G146:G147"/>
    <mergeCell ref="H146:H147"/>
    <mergeCell ref="O146:O147"/>
    <mergeCell ref="P146:P147"/>
    <mergeCell ref="Q146:Q147"/>
    <mergeCell ref="R146:R147"/>
    <mergeCell ref="A152:F153"/>
    <mergeCell ref="G152:G153"/>
    <mergeCell ref="H152:H153"/>
    <mergeCell ref="AB152:AB153"/>
    <mergeCell ref="A154:A155"/>
    <mergeCell ref="B154:B155"/>
    <mergeCell ref="C154:C155"/>
    <mergeCell ref="D154:D155"/>
    <mergeCell ref="E154:E155"/>
    <mergeCell ref="F154:F155"/>
    <mergeCell ref="V150:V151"/>
    <mergeCell ref="W150:W151"/>
    <mergeCell ref="X150:X151"/>
    <mergeCell ref="Y150:Y151"/>
    <mergeCell ref="Z150:Z151"/>
    <mergeCell ref="AA150:AA151"/>
    <mergeCell ref="P150:P151"/>
    <mergeCell ref="Q150:Q151"/>
    <mergeCell ref="R150:R151"/>
    <mergeCell ref="S150:S151"/>
    <mergeCell ref="T150:T151"/>
    <mergeCell ref="U150:U151"/>
    <mergeCell ref="AB156:AB157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O158:O159"/>
    <mergeCell ref="Y154:Y155"/>
    <mergeCell ref="Z154:Z155"/>
    <mergeCell ref="AA154:AA155"/>
    <mergeCell ref="A156:F157"/>
    <mergeCell ref="G156:G157"/>
    <mergeCell ref="H156:H157"/>
    <mergeCell ref="S154:S155"/>
    <mergeCell ref="T154:T155"/>
    <mergeCell ref="U154:U155"/>
    <mergeCell ref="V154:V155"/>
    <mergeCell ref="W154:W155"/>
    <mergeCell ref="X154:X155"/>
    <mergeCell ref="G154:G155"/>
    <mergeCell ref="H154:H155"/>
    <mergeCell ref="O154:O155"/>
    <mergeCell ref="P154:P155"/>
    <mergeCell ref="Q154:Q155"/>
    <mergeCell ref="R154:R155"/>
    <mergeCell ref="A160:F161"/>
    <mergeCell ref="G160:G161"/>
    <mergeCell ref="H160:H161"/>
    <mergeCell ref="AB160:AB161"/>
    <mergeCell ref="A162:A163"/>
    <mergeCell ref="B162:B163"/>
    <mergeCell ref="C162:C163"/>
    <mergeCell ref="D162:D163"/>
    <mergeCell ref="E162:E163"/>
    <mergeCell ref="F162:F163"/>
    <mergeCell ref="V158:V159"/>
    <mergeCell ref="W158:W159"/>
    <mergeCell ref="X158:X159"/>
    <mergeCell ref="Y158:Y159"/>
    <mergeCell ref="Z158:Z159"/>
    <mergeCell ref="AA158:AA159"/>
    <mergeCell ref="P158:P159"/>
    <mergeCell ref="Q158:Q159"/>
    <mergeCell ref="R158:R159"/>
    <mergeCell ref="S158:S159"/>
    <mergeCell ref="T158:T159"/>
    <mergeCell ref="U158:U159"/>
    <mergeCell ref="AB164:AB165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O166:O167"/>
    <mergeCell ref="Y162:Y163"/>
    <mergeCell ref="Z162:Z163"/>
    <mergeCell ref="AA162:AA163"/>
    <mergeCell ref="A164:F165"/>
    <mergeCell ref="G164:G165"/>
    <mergeCell ref="H164:H165"/>
    <mergeCell ref="S162:S163"/>
    <mergeCell ref="T162:T163"/>
    <mergeCell ref="U162:U163"/>
    <mergeCell ref="V162:V163"/>
    <mergeCell ref="W162:W163"/>
    <mergeCell ref="X162:X163"/>
    <mergeCell ref="G162:G163"/>
    <mergeCell ref="H162:H163"/>
    <mergeCell ref="O162:O163"/>
    <mergeCell ref="P162:P163"/>
    <mergeCell ref="Q162:Q163"/>
    <mergeCell ref="R162:R163"/>
    <mergeCell ref="A168:F169"/>
    <mergeCell ref="G168:G169"/>
    <mergeCell ref="H168:H169"/>
    <mergeCell ref="AB168:AB169"/>
    <mergeCell ref="A170:A171"/>
    <mergeCell ref="B170:B171"/>
    <mergeCell ref="C170:C171"/>
    <mergeCell ref="D170:D171"/>
    <mergeCell ref="E170:E171"/>
    <mergeCell ref="F170:F171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AB172:AB173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O174:O175"/>
    <mergeCell ref="Y170:Y171"/>
    <mergeCell ref="Z170:Z171"/>
    <mergeCell ref="AA170:AA171"/>
    <mergeCell ref="A172:F173"/>
    <mergeCell ref="G172:G173"/>
    <mergeCell ref="H172:H173"/>
    <mergeCell ref="S170:S171"/>
    <mergeCell ref="T170:T171"/>
    <mergeCell ref="U170:U171"/>
    <mergeCell ref="V170:V171"/>
    <mergeCell ref="W170:W171"/>
    <mergeCell ref="X170:X171"/>
    <mergeCell ref="G170:G171"/>
    <mergeCell ref="H170:H171"/>
    <mergeCell ref="O170:O171"/>
    <mergeCell ref="P170:P171"/>
    <mergeCell ref="Q170:Q171"/>
    <mergeCell ref="R170:R171"/>
    <mergeCell ref="A176:F177"/>
    <mergeCell ref="G176:G177"/>
    <mergeCell ref="H176:H177"/>
    <mergeCell ref="AB176:AB177"/>
    <mergeCell ref="A178:A179"/>
    <mergeCell ref="B178:B179"/>
    <mergeCell ref="C178:C179"/>
    <mergeCell ref="D178:D179"/>
    <mergeCell ref="E178:E179"/>
    <mergeCell ref="F178:F179"/>
    <mergeCell ref="V174:V175"/>
    <mergeCell ref="W174:W175"/>
    <mergeCell ref="X174:X175"/>
    <mergeCell ref="Y174:Y175"/>
    <mergeCell ref="Z174:Z175"/>
    <mergeCell ref="AA174:AA175"/>
    <mergeCell ref="P174:P175"/>
    <mergeCell ref="Q174:Q175"/>
    <mergeCell ref="R174:R175"/>
    <mergeCell ref="S174:S175"/>
    <mergeCell ref="T174:T175"/>
    <mergeCell ref="U174:U175"/>
    <mergeCell ref="AB180:AB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O182:O183"/>
    <mergeCell ref="Y178:Y179"/>
    <mergeCell ref="Z178:Z179"/>
    <mergeCell ref="AA178:AA179"/>
    <mergeCell ref="A180:F181"/>
    <mergeCell ref="G180:G181"/>
    <mergeCell ref="H180:H181"/>
    <mergeCell ref="S178:S179"/>
    <mergeCell ref="T178:T179"/>
    <mergeCell ref="U178:U179"/>
    <mergeCell ref="V178:V179"/>
    <mergeCell ref="W178:W179"/>
    <mergeCell ref="X178:X179"/>
    <mergeCell ref="G178:G179"/>
    <mergeCell ref="H178:H179"/>
    <mergeCell ref="O178:O179"/>
    <mergeCell ref="P178:P179"/>
    <mergeCell ref="Q178:Q179"/>
    <mergeCell ref="R178:R179"/>
    <mergeCell ref="A184:F185"/>
    <mergeCell ref="G184:G185"/>
    <mergeCell ref="H184:H185"/>
    <mergeCell ref="AB184:AB185"/>
    <mergeCell ref="A186:A187"/>
    <mergeCell ref="B186:B187"/>
    <mergeCell ref="C186:C187"/>
    <mergeCell ref="D186:D187"/>
    <mergeCell ref="E186:E187"/>
    <mergeCell ref="F186:F187"/>
    <mergeCell ref="V182:V183"/>
    <mergeCell ref="W182:W183"/>
    <mergeCell ref="X182:X183"/>
    <mergeCell ref="Y182:Y183"/>
    <mergeCell ref="Z182:Z183"/>
    <mergeCell ref="AA182:AA183"/>
    <mergeCell ref="P182:P183"/>
    <mergeCell ref="Q182:Q183"/>
    <mergeCell ref="R182:R183"/>
    <mergeCell ref="S182:S183"/>
    <mergeCell ref="T182:T183"/>
    <mergeCell ref="U182:U183"/>
    <mergeCell ref="AB188:AB189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O190:O191"/>
    <mergeCell ref="Y186:Y187"/>
    <mergeCell ref="Z186:Z187"/>
    <mergeCell ref="AA186:AA187"/>
    <mergeCell ref="A188:F189"/>
    <mergeCell ref="G188:G189"/>
    <mergeCell ref="H188:H189"/>
    <mergeCell ref="S186:S187"/>
    <mergeCell ref="T186:T187"/>
    <mergeCell ref="U186:U187"/>
    <mergeCell ref="V186:V187"/>
    <mergeCell ref="W186:W187"/>
    <mergeCell ref="X186:X187"/>
    <mergeCell ref="G186:G187"/>
    <mergeCell ref="H186:H187"/>
    <mergeCell ref="O186:O187"/>
    <mergeCell ref="P186:P187"/>
    <mergeCell ref="Q186:Q187"/>
    <mergeCell ref="R186:R187"/>
    <mergeCell ref="A192:F193"/>
    <mergeCell ref="G192:G193"/>
    <mergeCell ref="H192:H193"/>
    <mergeCell ref="AB192:AB193"/>
    <mergeCell ref="A194:A195"/>
    <mergeCell ref="B194:B195"/>
    <mergeCell ref="C194:C195"/>
    <mergeCell ref="D194:D195"/>
    <mergeCell ref="E194:E195"/>
    <mergeCell ref="F194:F195"/>
    <mergeCell ref="V190:V191"/>
    <mergeCell ref="W190:W191"/>
    <mergeCell ref="X190:X191"/>
    <mergeCell ref="Y190:Y191"/>
    <mergeCell ref="Z190:Z191"/>
    <mergeCell ref="AA190:AA191"/>
    <mergeCell ref="P190:P191"/>
    <mergeCell ref="Q190:Q191"/>
    <mergeCell ref="R190:R191"/>
    <mergeCell ref="S190:S191"/>
    <mergeCell ref="T190:T191"/>
    <mergeCell ref="U190:U191"/>
    <mergeCell ref="AB196:AB197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O198:O199"/>
    <mergeCell ref="Y194:Y195"/>
    <mergeCell ref="Z194:Z195"/>
    <mergeCell ref="AA194:AA195"/>
    <mergeCell ref="A196:F197"/>
    <mergeCell ref="G196:G197"/>
    <mergeCell ref="H196:H197"/>
    <mergeCell ref="S194:S195"/>
    <mergeCell ref="T194:T195"/>
    <mergeCell ref="U194:U195"/>
    <mergeCell ref="V194:V195"/>
    <mergeCell ref="W194:W195"/>
    <mergeCell ref="X194:X195"/>
    <mergeCell ref="G194:G195"/>
    <mergeCell ref="H194:H195"/>
    <mergeCell ref="O194:O195"/>
    <mergeCell ref="P194:P195"/>
    <mergeCell ref="Q194:Q195"/>
    <mergeCell ref="R194:R195"/>
    <mergeCell ref="A200:F201"/>
    <mergeCell ref="G200:G201"/>
    <mergeCell ref="H200:H201"/>
    <mergeCell ref="AB200:AB201"/>
    <mergeCell ref="A202:A203"/>
    <mergeCell ref="B202:B203"/>
    <mergeCell ref="C202:C203"/>
    <mergeCell ref="D202:D203"/>
    <mergeCell ref="E202:E203"/>
    <mergeCell ref="F202:F203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AB204:AB205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O206:O207"/>
    <mergeCell ref="Y202:Y203"/>
    <mergeCell ref="Z202:Z203"/>
    <mergeCell ref="AA202:AA203"/>
    <mergeCell ref="A204:F205"/>
    <mergeCell ref="G204:G205"/>
    <mergeCell ref="H204:H205"/>
    <mergeCell ref="S202:S203"/>
    <mergeCell ref="T202:T203"/>
    <mergeCell ref="U202:U203"/>
    <mergeCell ref="V202:V203"/>
    <mergeCell ref="W202:W203"/>
    <mergeCell ref="X202:X203"/>
    <mergeCell ref="G202:G203"/>
    <mergeCell ref="H202:H203"/>
    <mergeCell ref="O202:O203"/>
    <mergeCell ref="P202:P203"/>
    <mergeCell ref="Q202:Q203"/>
    <mergeCell ref="R202:R203"/>
    <mergeCell ref="A208:F209"/>
    <mergeCell ref="G208:G209"/>
    <mergeCell ref="H208:H209"/>
    <mergeCell ref="AB208:AB209"/>
    <mergeCell ref="A210:A211"/>
    <mergeCell ref="B210:B211"/>
    <mergeCell ref="C210:C211"/>
    <mergeCell ref="D210:D211"/>
    <mergeCell ref="E210:E211"/>
    <mergeCell ref="F210:F211"/>
    <mergeCell ref="V206:V207"/>
    <mergeCell ref="W206:W207"/>
    <mergeCell ref="X206:X207"/>
    <mergeCell ref="Y206:Y207"/>
    <mergeCell ref="Z206:Z207"/>
    <mergeCell ref="AA206:AA207"/>
    <mergeCell ref="P206:P207"/>
    <mergeCell ref="Q206:Q207"/>
    <mergeCell ref="R206:R207"/>
    <mergeCell ref="S206:S207"/>
    <mergeCell ref="T206:T207"/>
    <mergeCell ref="U206:U207"/>
    <mergeCell ref="AB212:AB213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O214:O215"/>
    <mergeCell ref="Y210:Y211"/>
    <mergeCell ref="Z210:Z211"/>
    <mergeCell ref="AA210:AA211"/>
    <mergeCell ref="A212:F213"/>
    <mergeCell ref="G212:G213"/>
    <mergeCell ref="H212:H213"/>
    <mergeCell ref="S210:S211"/>
    <mergeCell ref="T210:T211"/>
    <mergeCell ref="U210:U211"/>
    <mergeCell ref="V210:V211"/>
    <mergeCell ref="W210:W211"/>
    <mergeCell ref="X210:X211"/>
    <mergeCell ref="G210:G211"/>
    <mergeCell ref="H210:H211"/>
    <mergeCell ref="O210:O211"/>
    <mergeCell ref="P210:P211"/>
    <mergeCell ref="Q210:Q211"/>
    <mergeCell ref="R210:R211"/>
    <mergeCell ref="A216:F217"/>
    <mergeCell ref="G216:G217"/>
    <mergeCell ref="H216:H217"/>
    <mergeCell ref="AB216:AB217"/>
    <mergeCell ref="A218:A219"/>
    <mergeCell ref="B218:B219"/>
    <mergeCell ref="C218:C219"/>
    <mergeCell ref="D218:D219"/>
    <mergeCell ref="E218:E219"/>
    <mergeCell ref="F218:F219"/>
    <mergeCell ref="V214:V215"/>
    <mergeCell ref="W214:W215"/>
    <mergeCell ref="X214:X215"/>
    <mergeCell ref="Y214:Y215"/>
    <mergeCell ref="Z214:Z215"/>
    <mergeCell ref="AA214:AA215"/>
    <mergeCell ref="P214:P215"/>
    <mergeCell ref="Q214:Q215"/>
    <mergeCell ref="R214:R215"/>
    <mergeCell ref="S214:S215"/>
    <mergeCell ref="T214:T215"/>
    <mergeCell ref="U214:U215"/>
    <mergeCell ref="AB220:AB221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O222:O223"/>
    <mergeCell ref="Y218:Y219"/>
    <mergeCell ref="Z218:Z219"/>
    <mergeCell ref="AA218:AA219"/>
    <mergeCell ref="A220:F221"/>
    <mergeCell ref="G220:G221"/>
    <mergeCell ref="H220:H221"/>
    <mergeCell ref="S218:S219"/>
    <mergeCell ref="T218:T219"/>
    <mergeCell ref="U218:U219"/>
    <mergeCell ref="V218:V219"/>
    <mergeCell ref="W218:W219"/>
    <mergeCell ref="X218:X219"/>
    <mergeCell ref="G218:G219"/>
    <mergeCell ref="H218:H219"/>
    <mergeCell ref="O218:O219"/>
    <mergeCell ref="P218:P219"/>
    <mergeCell ref="Q218:Q219"/>
    <mergeCell ref="R218:R219"/>
    <mergeCell ref="A224:F225"/>
    <mergeCell ref="G224:G225"/>
    <mergeCell ref="H224:H225"/>
    <mergeCell ref="AB224:AB225"/>
    <mergeCell ref="A226:A227"/>
    <mergeCell ref="B226:B227"/>
    <mergeCell ref="C226:C227"/>
    <mergeCell ref="D226:D227"/>
    <mergeCell ref="E226:E227"/>
    <mergeCell ref="F226:F227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AB228:AB229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O230:O231"/>
    <mergeCell ref="Y226:Y227"/>
    <mergeCell ref="Z226:Z227"/>
    <mergeCell ref="AA226:AA227"/>
    <mergeCell ref="A228:F229"/>
    <mergeCell ref="G228:G229"/>
    <mergeCell ref="H228:H229"/>
    <mergeCell ref="S226:S227"/>
    <mergeCell ref="T226:T227"/>
    <mergeCell ref="U226:U227"/>
    <mergeCell ref="V226:V227"/>
    <mergeCell ref="W226:W227"/>
    <mergeCell ref="X226:X227"/>
    <mergeCell ref="G226:G227"/>
    <mergeCell ref="H226:H227"/>
    <mergeCell ref="O226:O227"/>
    <mergeCell ref="P226:P227"/>
    <mergeCell ref="Q226:Q227"/>
    <mergeCell ref="R226:R227"/>
    <mergeCell ref="A232:F233"/>
    <mergeCell ref="G232:G233"/>
    <mergeCell ref="H232:H233"/>
    <mergeCell ref="AB232:AB233"/>
    <mergeCell ref="A234:A235"/>
    <mergeCell ref="B234:B235"/>
    <mergeCell ref="C234:C235"/>
    <mergeCell ref="D234:D235"/>
    <mergeCell ref="E234:E235"/>
    <mergeCell ref="F234:F235"/>
    <mergeCell ref="V230:V231"/>
    <mergeCell ref="W230:W231"/>
    <mergeCell ref="X230:X231"/>
    <mergeCell ref="Y230:Y231"/>
    <mergeCell ref="Z230:Z231"/>
    <mergeCell ref="AA230:AA231"/>
    <mergeCell ref="P230:P231"/>
    <mergeCell ref="Q230:Q231"/>
    <mergeCell ref="R230:R231"/>
    <mergeCell ref="S230:S231"/>
    <mergeCell ref="T230:T231"/>
    <mergeCell ref="U230:U231"/>
    <mergeCell ref="AB236:AB237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O238:O239"/>
    <mergeCell ref="Y234:Y235"/>
    <mergeCell ref="Z234:Z235"/>
    <mergeCell ref="AA234:AA235"/>
    <mergeCell ref="A236:F237"/>
    <mergeCell ref="G236:G237"/>
    <mergeCell ref="H236:H237"/>
    <mergeCell ref="S234:S235"/>
    <mergeCell ref="T234:T235"/>
    <mergeCell ref="U234:U235"/>
    <mergeCell ref="V234:V235"/>
    <mergeCell ref="W234:W235"/>
    <mergeCell ref="X234:X235"/>
    <mergeCell ref="G234:G235"/>
    <mergeCell ref="H234:H235"/>
    <mergeCell ref="O234:O235"/>
    <mergeCell ref="P234:P235"/>
    <mergeCell ref="Q234:Q235"/>
    <mergeCell ref="R234:R235"/>
    <mergeCell ref="A240:F241"/>
    <mergeCell ref="G240:G241"/>
    <mergeCell ref="H240:H241"/>
    <mergeCell ref="AB240:AB241"/>
    <mergeCell ref="A242:A243"/>
    <mergeCell ref="B242:B243"/>
    <mergeCell ref="C242:C243"/>
    <mergeCell ref="D242:D243"/>
    <mergeCell ref="E242:E243"/>
    <mergeCell ref="F242:F243"/>
    <mergeCell ref="V238:V239"/>
    <mergeCell ref="W238:W239"/>
    <mergeCell ref="X238:X239"/>
    <mergeCell ref="Y238:Y239"/>
    <mergeCell ref="Z238:Z239"/>
    <mergeCell ref="AA238:AA239"/>
    <mergeCell ref="P238:P239"/>
    <mergeCell ref="Q238:Q239"/>
    <mergeCell ref="R238:R239"/>
    <mergeCell ref="S238:S239"/>
    <mergeCell ref="T238:T239"/>
    <mergeCell ref="U238:U239"/>
    <mergeCell ref="AB244:AB245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O246:O247"/>
    <mergeCell ref="Y242:Y243"/>
    <mergeCell ref="Z242:Z243"/>
    <mergeCell ref="AA242:AA243"/>
    <mergeCell ref="A244:F245"/>
    <mergeCell ref="G244:G245"/>
    <mergeCell ref="H244:H245"/>
    <mergeCell ref="S242:S243"/>
    <mergeCell ref="T242:T243"/>
    <mergeCell ref="U242:U243"/>
    <mergeCell ref="V242:V243"/>
    <mergeCell ref="W242:W243"/>
    <mergeCell ref="X242:X243"/>
    <mergeCell ref="G242:G243"/>
    <mergeCell ref="H242:H243"/>
    <mergeCell ref="O242:O243"/>
    <mergeCell ref="P242:P243"/>
    <mergeCell ref="Q242:Q243"/>
    <mergeCell ref="R242:R243"/>
    <mergeCell ref="A248:F249"/>
    <mergeCell ref="G248:G249"/>
    <mergeCell ref="H248:H249"/>
    <mergeCell ref="AB248:AB249"/>
    <mergeCell ref="A250:A251"/>
    <mergeCell ref="B250:B251"/>
    <mergeCell ref="C250:C251"/>
    <mergeCell ref="D250:D251"/>
    <mergeCell ref="E250:E251"/>
    <mergeCell ref="F250:F251"/>
    <mergeCell ref="V246:V247"/>
    <mergeCell ref="W246:W247"/>
    <mergeCell ref="X246:X247"/>
    <mergeCell ref="Y246:Y247"/>
    <mergeCell ref="Z246:Z247"/>
    <mergeCell ref="AA246:AA247"/>
    <mergeCell ref="P246:P247"/>
    <mergeCell ref="Q246:Q247"/>
    <mergeCell ref="R246:R247"/>
    <mergeCell ref="S246:S247"/>
    <mergeCell ref="T246:T247"/>
    <mergeCell ref="U246:U247"/>
    <mergeCell ref="AB252:AB253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O254:O255"/>
    <mergeCell ref="Y250:Y251"/>
    <mergeCell ref="Z250:Z251"/>
    <mergeCell ref="AA250:AA251"/>
    <mergeCell ref="A252:F253"/>
    <mergeCell ref="G252:G253"/>
    <mergeCell ref="H252:H253"/>
    <mergeCell ref="S250:S251"/>
    <mergeCell ref="T250:T251"/>
    <mergeCell ref="U250:U251"/>
    <mergeCell ref="V250:V251"/>
    <mergeCell ref="W250:W251"/>
    <mergeCell ref="X250:X251"/>
    <mergeCell ref="G250:G251"/>
    <mergeCell ref="H250:H251"/>
    <mergeCell ref="O250:O251"/>
    <mergeCell ref="P250:P251"/>
    <mergeCell ref="Q250:Q251"/>
    <mergeCell ref="R250:R251"/>
    <mergeCell ref="A256:F257"/>
    <mergeCell ref="G256:G257"/>
    <mergeCell ref="H256:H257"/>
    <mergeCell ref="AB256:AB257"/>
    <mergeCell ref="A258:A259"/>
    <mergeCell ref="B258:B259"/>
    <mergeCell ref="C258:C259"/>
    <mergeCell ref="D258:D259"/>
    <mergeCell ref="E258:E259"/>
    <mergeCell ref="F258:F259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AB260:AB261"/>
    <mergeCell ref="A262:A263"/>
    <mergeCell ref="B262:B263"/>
    <mergeCell ref="C262:C263"/>
    <mergeCell ref="D262:D263"/>
    <mergeCell ref="E262:E263"/>
    <mergeCell ref="F262:F263"/>
    <mergeCell ref="G262:G263"/>
    <mergeCell ref="H262:H263"/>
    <mergeCell ref="O262:O263"/>
    <mergeCell ref="Y258:Y259"/>
    <mergeCell ref="Z258:Z259"/>
    <mergeCell ref="AA258:AA259"/>
    <mergeCell ref="A260:F261"/>
    <mergeCell ref="G260:G261"/>
    <mergeCell ref="H260:H261"/>
    <mergeCell ref="S258:S259"/>
    <mergeCell ref="T258:T259"/>
    <mergeCell ref="U258:U259"/>
    <mergeCell ref="V258:V259"/>
    <mergeCell ref="W258:W259"/>
    <mergeCell ref="X258:X259"/>
    <mergeCell ref="G258:G259"/>
    <mergeCell ref="H258:H259"/>
    <mergeCell ref="O258:O259"/>
    <mergeCell ref="P258:P259"/>
    <mergeCell ref="Q258:Q259"/>
    <mergeCell ref="R258:R259"/>
    <mergeCell ref="A264:F265"/>
    <mergeCell ref="G264:G265"/>
    <mergeCell ref="H264:H265"/>
    <mergeCell ref="AB264:AB265"/>
    <mergeCell ref="A266:A267"/>
    <mergeCell ref="B266:B267"/>
    <mergeCell ref="C266:C267"/>
    <mergeCell ref="D266:D267"/>
    <mergeCell ref="E266:E267"/>
    <mergeCell ref="F266:F267"/>
    <mergeCell ref="V262:V263"/>
    <mergeCell ref="W262:W263"/>
    <mergeCell ref="X262:X263"/>
    <mergeCell ref="Y262:Y263"/>
    <mergeCell ref="Z262:Z263"/>
    <mergeCell ref="AA262:AA263"/>
    <mergeCell ref="P262:P263"/>
    <mergeCell ref="Q262:Q263"/>
    <mergeCell ref="R262:R263"/>
    <mergeCell ref="S262:S263"/>
    <mergeCell ref="T262:T263"/>
    <mergeCell ref="U262:U263"/>
    <mergeCell ref="AB268:AB269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O270:O271"/>
    <mergeCell ref="Y266:Y267"/>
    <mergeCell ref="Z266:Z267"/>
    <mergeCell ref="AA266:AA267"/>
    <mergeCell ref="A268:F269"/>
    <mergeCell ref="G268:G269"/>
    <mergeCell ref="H268:H269"/>
    <mergeCell ref="S266:S267"/>
    <mergeCell ref="T266:T267"/>
    <mergeCell ref="U266:U267"/>
    <mergeCell ref="V266:V267"/>
    <mergeCell ref="W266:W267"/>
    <mergeCell ref="X266:X267"/>
    <mergeCell ref="G266:G267"/>
    <mergeCell ref="H266:H267"/>
    <mergeCell ref="O266:O267"/>
    <mergeCell ref="P266:P267"/>
    <mergeCell ref="Q266:Q267"/>
    <mergeCell ref="R266:R267"/>
    <mergeCell ref="A272:F273"/>
    <mergeCell ref="G272:G273"/>
    <mergeCell ref="H272:H273"/>
    <mergeCell ref="AB272:AB273"/>
    <mergeCell ref="A274:A275"/>
    <mergeCell ref="B274:B275"/>
    <mergeCell ref="C274:C275"/>
    <mergeCell ref="D274:D275"/>
    <mergeCell ref="E274:E275"/>
    <mergeCell ref="F274:F275"/>
    <mergeCell ref="V270:V271"/>
    <mergeCell ref="W270:W271"/>
    <mergeCell ref="X270:X271"/>
    <mergeCell ref="Y270:Y271"/>
    <mergeCell ref="Z270:Z271"/>
    <mergeCell ref="AA270:AA271"/>
    <mergeCell ref="P270:P271"/>
    <mergeCell ref="Q270:Q271"/>
    <mergeCell ref="R270:R271"/>
    <mergeCell ref="S270:S271"/>
    <mergeCell ref="T270:T271"/>
    <mergeCell ref="U270:U271"/>
    <mergeCell ref="AB276:AB277"/>
    <mergeCell ref="A278:A279"/>
    <mergeCell ref="B278:B279"/>
    <mergeCell ref="C278:C279"/>
    <mergeCell ref="D278:D279"/>
    <mergeCell ref="E278:E279"/>
    <mergeCell ref="F278:F279"/>
    <mergeCell ref="G278:G279"/>
    <mergeCell ref="H278:H279"/>
    <mergeCell ref="O278:O279"/>
    <mergeCell ref="Y274:Y275"/>
    <mergeCell ref="Z274:Z275"/>
    <mergeCell ref="AA274:AA275"/>
    <mergeCell ref="A276:F277"/>
    <mergeCell ref="G276:G277"/>
    <mergeCell ref="H276:H277"/>
    <mergeCell ref="S274:S275"/>
    <mergeCell ref="T274:T275"/>
    <mergeCell ref="U274:U275"/>
    <mergeCell ref="V274:V275"/>
    <mergeCell ref="W274:W275"/>
    <mergeCell ref="X274:X275"/>
    <mergeCell ref="G274:G275"/>
    <mergeCell ref="H274:H275"/>
    <mergeCell ref="O274:O275"/>
    <mergeCell ref="P274:P275"/>
    <mergeCell ref="Q274:Q275"/>
    <mergeCell ref="R274:R275"/>
    <mergeCell ref="A280:F281"/>
    <mergeCell ref="G280:G281"/>
    <mergeCell ref="H280:H281"/>
    <mergeCell ref="AB280:AB281"/>
    <mergeCell ref="A282:A283"/>
    <mergeCell ref="B282:B283"/>
    <mergeCell ref="C282:C283"/>
    <mergeCell ref="D282:D283"/>
    <mergeCell ref="E282:E283"/>
    <mergeCell ref="F282:F283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AB284:AB285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O286:O287"/>
    <mergeCell ref="Y282:Y283"/>
    <mergeCell ref="Z282:Z283"/>
    <mergeCell ref="AA282:AA283"/>
    <mergeCell ref="A284:F285"/>
    <mergeCell ref="G284:G285"/>
    <mergeCell ref="H284:H285"/>
    <mergeCell ref="S282:S283"/>
    <mergeCell ref="T282:T283"/>
    <mergeCell ref="U282:U283"/>
    <mergeCell ref="V282:V283"/>
    <mergeCell ref="W282:W283"/>
    <mergeCell ref="X282:X283"/>
    <mergeCell ref="G282:G283"/>
    <mergeCell ref="H282:H283"/>
    <mergeCell ref="O282:O283"/>
    <mergeCell ref="P282:P283"/>
    <mergeCell ref="Q282:Q283"/>
    <mergeCell ref="R282:R283"/>
    <mergeCell ref="A288:F289"/>
    <mergeCell ref="G288:G289"/>
    <mergeCell ref="H288:H289"/>
    <mergeCell ref="AB288:AB289"/>
    <mergeCell ref="A290:A291"/>
    <mergeCell ref="B290:B291"/>
    <mergeCell ref="C290:C291"/>
    <mergeCell ref="D290:D291"/>
    <mergeCell ref="E290:E291"/>
    <mergeCell ref="F290:F291"/>
    <mergeCell ref="V286:V287"/>
    <mergeCell ref="W286:W287"/>
    <mergeCell ref="X286:X287"/>
    <mergeCell ref="Y286:Y287"/>
    <mergeCell ref="Z286:Z287"/>
    <mergeCell ref="AA286:AA287"/>
    <mergeCell ref="P286:P287"/>
    <mergeCell ref="Q286:Q287"/>
    <mergeCell ref="R286:R287"/>
    <mergeCell ref="S286:S287"/>
    <mergeCell ref="T286:T287"/>
    <mergeCell ref="U286:U287"/>
    <mergeCell ref="AB292:AB293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O294:O295"/>
    <mergeCell ref="Y290:Y291"/>
    <mergeCell ref="Z290:Z291"/>
    <mergeCell ref="AA290:AA291"/>
    <mergeCell ref="A292:F293"/>
    <mergeCell ref="G292:G293"/>
    <mergeCell ref="H292:H293"/>
    <mergeCell ref="S290:S291"/>
    <mergeCell ref="T290:T291"/>
    <mergeCell ref="U290:U291"/>
    <mergeCell ref="V290:V291"/>
    <mergeCell ref="W290:W291"/>
    <mergeCell ref="X290:X291"/>
    <mergeCell ref="G290:G291"/>
    <mergeCell ref="H290:H291"/>
    <mergeCell ref="O290:O291"/>
    <mergeCell ref="P290:P291"/>
    <mergeCell ref="Q290:Q291"/>
    <mergeCell ref="R290:R291"/>
    <mergeCell ref="A296:F297"/>
    <mergeCell ref="G296:G297"/>
    <mergeCell ref="H296:H297"/>
    <mergeCell ref="AB296:AB297"/>
    <mergeCell ref="A298:A299"/>
    <mergeCell ref="B298:B299"/>
    <mergeCell ref="C298:C299"/>
    <mergeCell ref="D298:D299"/>
    <mergeCell ref="E298:E299"/>
    <mergeCell ref="F298:F299"/>
    <mergeCell ref="V294:V295"/>
    <mergeCell ref="W294:W295"/>
    <mergeCell ref="X294:X295"/>
    <mergeCell ref="Y294:Y295"/>
    <mergeCell ref="Z294:Z295"/>
    <mergeCell ref="AA294:AA295"/>
    <mergeCell ref="P294:P295"/>
    <mergeCell ref="Q294:Q295"/>
    <mergeCell ref="R294:R295"/>
    <mergeCell ref="S294:S295"/>
    <mergeCell ref="T294:T295"/>
    <mergeCell ref="U294:U295"/>
    <mergeCell ref="AB300:AB301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O302:O303"/>
    <mergeCell ref="Y298:Y299"/>
    <mergeCell ref="Z298:Z299"/>
    <mergeCell ref="AA298:AA299"/>
    <mergeCell ref="A300:F301"/>
    <mergeCell ref="G300:G301"/>
    <mergeCell ref="H300:H301"/>
    <mergeCell ref="S298:S299"/>
    <mergeCell ref="T298:T299"/>
    <mergeCell ref="U298:U299"/>
    <mergeCell ref="V298:V299"/>
    <mergeCell ref="W298:W299"/>
    <mergeCell ref="X298:X299"/>
    <mergeCell ref="G298:G299"/>
    <mergeCell ref="H298:H299"/>
    <mergeCell ref="O298:O299"/>
    <mergeCell ref="P298:P299"/>
    <mergeCell ref="Q298:Q299"/>
    <mergeCell ref="R298:R299"/>
    <mergeCell ref="A304:F305"/>
    <mergeCell ref="G304:G305"/>
    <mergeCell ref="H304:H305"/>
    <mergeCell ref="AB304:AB305"/>
    <mergeCell ref="A306:A307"/>
    <mergeCell ref="B306:B307"/>
    <mergeCell ref="C306:C307"/>
    <mergeCell ref="D306:D307"/>
    <mergeCell ref="E306:E307"/>
    <mergeCell ref="F306:F307"/>
    <mergeCell ref="V302:V303"/>
    <mergeCell ref="W302:W303"/>
    <mergeCell ref="X302:X303"/>
    <mergeCell ref="Y302:Y303"/>
    <mergeCell ref="Z302:Z303"/>
    <mergeCell ref="AA302:AA303"/>
    <mergeCell ref="P302:P303"/>
    <mergeCell ref="Q302:Q303"/>
    <mergeCell ref="R302:R303"/>
    <mergeCell ref="S302:S303"/>
    <mergeCell ref="T302:T303"/>
    <mergeCell ref="U302:U303"/>
    <mergeCell ref="AB308:AB309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O310:O311"/>
    <mergeCell ref="Y306:Y307"/>
    <mergeCell ref="Z306:Z307"/>
    <mergeCell ref="AA306:AA307"/>
    <mergeCell ref="A308:F309"/>
    <mergeCell ref="G308:G309"/>
    <mergeCell ref="H308:H309"/>
    <mergeCell ref="S306:S307"/>
    <mergeCell ref="T306:T307"/>
    <mergeCell ref="U306:U307"/>
    <mergeCell ref="V306:V307"/>
    <mergeCell ref="W306:W307"/>
    <mergeCell ref="X306:X307"/>
    <mergeCell ref="G306:G307"/>
    <mergeCell ref="H306:H307"/>
    <mergeCell ref="O306:O307"/>
    <mergeCell ref="P306:P307"/>
    <mergeCell ref="Q306:Q307"/>
    <mergeCell ref="R306:R307"/>
    <mergeCell ref="A312:F313"/>
    <mergeCell ref="G312:G313"/>
    <mergeCell ref="H312:H313"/>
    <mergeCell ref="AB312:AB313"/>
    <mergeCell ref="A314:A315"/>
    <mergeCell ref="B314:B315"/>
    <mergeCell ref="C314:C315"/>
    <mergeCell ref="D314:D315"/>
    <mergeCell ref="E314:E315"/>
    <mergeCell ref="F314:F315"/>
    <mergeCell ref="V310:V311"/>
    <mergeCell ref="W310:W311"/>
    <mergeCell ref="X310:X311"/>
    <mergeCell ref="Y310:Y311"/>
    <mergeCell ref="Z310:Z311"/>
    <mergeCell ref="AA310:AA311"/>
    <mergeCell ref="P310:P311"/>
    <mergeCell ref="Q310:Q311"/>
    <mergeCell ref="R310:R311"/>
    <mergeCell ref="S310:S311"/>
    <mergeCell ref="T310:T311"/>
    <mergeCell ref="U310:U311"/>
    <mergeCell ref="AB316:AB317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O318:O319"/>
    <mergeCell ref="Y314:Y315"/>
    <mergeCell ref="Z314:Z315"/>
    <mergeCell ref="AA314:AA315"/>
    <mergeCell ref="A316:F317"/>
    <mergeCell ref="G316:G317"/>
    <mergeCell ref="H316:H317"/>
    <mergeCell ref="S314:S315"/>
    <mergeCell ref="T314:T315"/>
    <mergeCell ref="U314:U315"/>
    <mergeCell ref="V314:V315"/>
    <mergeCell ref="W314:W315"/>
    <mergeCell ref="X314:X315"/>
    <mergeCell ref="G314:G315"/>
    <mergeCell ref="H314:H315"/>
    <mergeCell ref="O314:O315"/>
    <mergeCell ref="P314:P315"/>
    <mergeCell ref="Q314:Q315"/>
    <mergeCell ref="R314:R315"/>
    <mergeCell ref="A320:F321"/>
    <mergeCell ref="G320:G321"/>
    <mergeCell ref="H320:H321"/>
    <mergeCell ref="AB320:AB321"/>
    <mergeCell ref="A322:A323"/>
    <mergeCell ref="B322:B323"/>
    <mergeCell ref="C322:C323"/>
    <mergeCell ref="D322:D323"/>
    <mergeCell ref="E322:E323"/>
    <mergeCell ref="F322:F323"/>
    <mergeCell ref="V318:V319"/>
    <mergeCell ref="W318:W319"/>
    <mergeCell ref="X318:X319"/>
    <mergeCell ref="Y318:Y319"/>
    <mergeCell ref="Z318:Z319"/>
    <mergeCell ref="AA318:AA319"/>
    <mergeCell ref="P318:P319"/>
    <mergeCell ref="Q318:Q319"/>
    <mergeCell ref="R318:R319"/>
    <mergeCell ref="S318:S319"/>
    <mergeCell ref="T318:T319"/>
    <mergeCell ref="U318:U319"/>
    <mergeCell ref="AB324:AB325"/>
    <mergeCell ref="A326:A327"/>
    <mergeCell ref="B326:B327"/>
    <mergeCell ref="C326:C327"/>
    <mergeCell ref="D326:D327"/>
    <mergeCell ref="E326:E327"/>
    <mergeCell ref="F326:F327"/>
    <mergeCell ref="G326:G327"/>
    <mergeCell ref="H326:H327"/>
    <mergeCell ref="O326:O327"/>
    <mergeCell ref="Y322:Y323"/>
    <mergeCell ref="Z322:Z323"/>
    <mergeCell ref="AA322:AA323"/>
    <mergeCell ref="A324:F325"/>
    <mergeCell ref="G324:G325"/>
    <mergeCell ref="H324:H325"/>
    <mergeCell ref="S322:S323"/>
    <mergeCell ref="T322:T323"/>
    <mergeCell ref="U322:U323"/>
    <mergeCell ref="V322:V323"/>
    <mergeCell ref="W322:W323"/>
    <mergeCell ref="X322:X323"/>
    <mergeCell ref="G322:G323"/>
    <mergeCell ref="H322:H323"/>
    <mergeCell ref="O322:O323"/>
    <mergeCell ref="P322:P323"/>
    <mergeCell ref="Q322:Q323"/>
    <mergeCell ref="R322:R323"/>
    <mergeCell ref="A328:F329"/>
    <mergeCell ref="G328:G329"/>
    <mergeCell ref="H328:H329"/>
    <mergeCell ref="AB328:AB329"/>
    <mergeCell ref="A330:A331"/>
    <mergeCell ref="B330:B331"/>
    <mergeCell ref="C330:C331"/>
    <mergeCell ref="D330:D331"/>
    <mergeCell ref="E330:E331"/>
    <mergeCell ref="F330:F331"/>
    <mergeCell ref="V326:V327"/>
    <mergeCell ref="W326:W327"/>
    <mergeCell ref="X326:X327"/>
    <mergeCell ref="Y326:Y327"/>
    <mergeCell ref="Z326:Z327"/>
    <mergeCell ref="AA326:AA327"/>
    <mergeCell ref="P326:P327"/>
    <mergeCell ref="Q326:Q327"/>
    <mergeCell ref="R326:R327"/>
    <mergeCell ref="S326:S327"/>
    <mergeCell ref="T326:T327"/>
    <mergeCell ref="U326:U327"/>
    <mergeCell ref="AB332:AB333"/>
    <mergeCell ref="A334:A335"/>
    <mergeCell ref="B334:B335"/>
    <mergeCell ref="C334:C335"/>
    <mergeCell ref="D334:D335"/>
    <mergeCell ref="E334:E335"/>
    <mergeCell ref="F334:F335"/>
    <mergeCell ref="G334:G335"/>
    <mergeCell ref="H334:H335"/>
    <mergeCell ref="O334:O335"/>
    <mergeCell ref="Y330:Y331"/>
    <mergeCell ref="Z330:Z331"/>
    <mergeCell ref="AA330:AA331"/>
    <mergeCell ref="A332:F333"/>
    <mergeCell ref="G332:G333"/>
    <mergeCell ref="H332:H333"/>
    <mergeCell ref="S330:S331"/>
    <mergeCell ref="T330:T331"/>
    <mergeCell ref="U330:U331"/>
    <mergeCell ref="V330:V331"/>
    <mergeCell ref="W330:W331"/>
    <mergeCell ref="X330:X331"/>
    <mergeCell ref="G330:G331"/>
    <mergeCell ref="H330:H331"/>
    <mergeCell ref="O330:O331"/>
    <mergeCell ref="P330:P331"/>
    <mergeCell ref="Q330:Q331"/>
    <mergeCell ref="R330:R331"/>
    <mergeCell ref="A336:F337"/>
    <mergeCell ref="G336:G337"/>
    <mergeCell ref="H336:H337"/>
    <mergeCell ref="AB336:AB337"/>
    <mergeCell ref="A338:A339"/>
    <mergeCell ref="B338:B339"/>
    <mergeCell ref="C338:C339"/>
    <mergeCell ref="D338:D339"/>
    <mergeCell ref="E338:E339"/>
    <mergeCell ref="F338:F339"/>
    <mergeCell ref="V334:V335"/>
    <mergeCell ref="W334:W335"/>
    <mergeCell ref="X334:X335"/>
    <mergeCell ref="Y334:Y335"/>
    <mergeCell ref="Z334:Z335"/>
    <mergeCell ref="AA334:AA335"/>
    <mergeCell ref="P334:P335"/>
    <mergeCell ref="Q334:Q335"/>
    <mergeCell ref="R334:R335"/>
    <mergeCell ref="S334:S335"/>
    <mergeCell ref="T334:T335"/>
    <mergeCell ref="U334:U335"/>
    <mergeCell ref="AB340:AB341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O342:O343"/>
    <mergeCell ref="Y338:Y339"/>
    <mergeCell ref="Z338:Z339"/>
    <mergeCell ref="AA338:AA339"/>
    <mergeCell ref="A340:F341"/>
    <mergeCell ref="G340:G341"/>
    <mergeCell ref="H340:H341"/>
    <mergeCell ref="S338:S339"/>
    <mergeCell ref="T338:T339"/>
    <mergeCell ref="U338:U339"/>
    <mergeCell ref="V338:V339"/>
    <mergeCell ref="W338:W339"/>
    <mergeCell ref="X338:X339"/>
    <mergeCell ref="G338:G339"/>
    <mergeCell ref="H338:H339"/>
    <mergeCell ref="O338:O339"/>
    <mergeCell ref="P338:P339"/>
    <mergeCell ref="Q338:Q339"/>
    <mergeCell ref="R338:R339"/>
    <mergeCell ref="A344:F345"/>
    <mergeCell ref="G344:G345"/>
    <mergeCell ref="H344:H345"/>
    <mergeCell ref="AB344:AB345"/>
    <mergeCell ref="A346:A347"/>
    <mergeCell ref="B346:B347"/>
    <mergeCell ref="C346:C347"/>
    <mergeCell ref="D346:D347"/>
    <mergeCell ref="E346:E347"/>
    <mergeCell ref="F346:F347"/>
    <mergeCell ref="V342:V343"/>
    <mergeCell ref="W342:W343"/>
    <mergeCell ref="X342:X343"/>
    <mergeCell ref="Y342:Y343"/>
    <mergeCell ref="Z342:Z343"/>
    <mergeCell ref="AA342:AA343"/>
    <mergeCell ref="P342:P343"/>
    <mergeCell ref="Q342:Q343"/>
    <mergeCell ref="R342:R343"/>
    <mergeCell ref="S342:S343"/>
    <mergeCell ref="T342:T343"/>
    <mergeCell ref="U342:U343"/>
    <mergeCell ref="AB348:AB349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O350:O351"/>
    <mergeCell ref="Y346:Y347"/>
    <mergeCell ref="Z346:Z347"/>
    <mergeCell ref="AA346:AA347"/>
    <mergeCell ref="A348:F349"/>
    <mergeCell ref="G348:G349"/>
    <mergeCell ref="H348:H349"/>
    <mergeCell ref="S346:S347"/>
    <mergeCell ref="T346:T347"/>
    <mergeCell ref="U346:U347"/>
    <mergeCell ref="V346:V347"/>
    <mergeCell ref="W346:W347"/>
    <mergeCell ref="X346:X347"/>
    <mergeCell ref="G346:G347"/>
    <mergeCell ref="H346:H347"/>
    <mergeCell ref="O346:O347"/>
    <mergeCell ref="P346:P347"/>
    <mergeCell ref="Q346:Q347"/>
    <mergeCell ref="R346:R347"/>
    <mergeCell ref="A352:F353"/>
    <mergeCell ref="G352:G353"/>
    <mergeCell ref="H352:H353"/>
    <mergeCell ref="AB352:AB353"/>
    <mergeCell ref="A354:A355"/>
    <mergeCell ref="B354:B355"/>
    <mergeCell ref="C354:C355"/>
    <mergeCell ref="D354:D355"/>
    <mergeCell ref="E354:E355"/>
    <mergeCell ref="F354:F355"/>
    <mergeCell ref="V350:V351"/>
    <mergeCell ref="W350:W351"/>
    <mergeCell ref="X350:X351"/>
    <mergeCell ref="Y350:Y351"/>
    <mergeCell ref="Z350:Z351"/>
    <mergeCell ref="AA350:AA351"/>
    <mergeCell ref="P350:P351"/>
    <mergeCell ref="Q350:Q351"/>
    <mergeCell ref="R350:R351"/>
    <mergeCell ref="S350:S351"/>
    <mergeCell ref="T350:T351"/>
    <mergeCell ref="U350:U351"/>
    <mergeCell ref="AB356:AB357"/>
    <mergeCell ref="A358:A359"/>
    <mergeCell ref="B358:B359"/>
    <mergeCell ref="C358:C359"/>
    <mergeCell ref="D358:D359"/>
    <mergeCell ref="E358:E359"/>
    <mergeCell ref="F358:F359"/>
    <mergeCell ref="G358:G359"/>
    <mergeCell ref="H358:H359"/>
    <mergeCell ref="O358:O359"/>
    <mergeCell ref="Y354:Y355"/>
    <mergeCell ref="Z354:Z355"/>
    <mergeCell ref="AA354:AA355"/>
    <mergeCell ref="A356:F357"/>
    <mergeCell ref="G356:G357"/>
    <mergeCell ref="H356:H357"/>
    <mergeCell ref="S354:S355"/>
    <mergeCell ref="T354:T355"/>
    <mergeCell ref="U354:U355"/>
    <mergeCell ref="V354:V355"/>
    <mergeCell ref="W354:W355"/>
    <mergeCell ref="X354:X355"/>
    <mergeCell ref="G354:G355"/>
    <mergeCell ref="H354:H355"/>
    <mergeCell ref="O354:O355"/>
    <mergeCell ref="P354:P355"/>
    <mergeCell ref="Q354:Q355"/>
    <mergeCell ref="R354:R355"/>
    <mergeCell ref="A360:F361"/>
    <mergeCell ref="G360:G361"/>
    <mergeCell ref="H360:H361"/>
    <mergeCell ref="AB360:AB361"/>
    <mergeCell ref="A362:A363"/>
    <mergeCell ref="B362:B363"/>
    <mergeCell ref="C362:C363"/>
    <mergeCell ref="D362:D363"/>
    <mergeCell ref="E362:E363"/>
    <mergeCell ref="F362:F363"/>
    <mergeCell ref="V358:V359"/>
    <mergeCell ref="W358:W359"/>
    <mergeCell ref="X358:X359"/>
    <mergeCell ref="Y358:Y359"/>
    <mergeCell ref="Z358:Z359"/>
    <mergeCell ref="AA358:AA359"/>
    <mergeCell ref="P358:P359"/>
    <mergeCell ref="Q358:Q359"/>
    <mergeCell ref="R358:R359"/>
    <mergeCell ref="S358:S359"/>
    <mergeCell ref="T358:T359"/>
    <mergeCell ref="U358:U359"/>
    <mergeCell ref="AB364:AB365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O366:O367"/>
    <mergeCell ref="Y362:Y363"/>
    <mergeCell ref="Z362:Z363"/>
    <mergeCell ref="AA362:AA363"/>
    <mergeCell ref="A364:F365"/>
    <mergeCell ref="G364:G365"/>
    <mergeCell ref="H364:H365"/>
    <mergeCell ref="S362:S363"/>
    <mergeCell ref="T362:T363"/>
    <mergeCell ref="U362:U363"/>
    <mergeCell ref="V362:V363"/>
    <mergeCell ref="W362:W363"/>
    <mergeCell ref="X362:X363"/>
    <mergeCell ref="G362:G363"/>
    <mergeCell ref="H362:H363"/>
    <mergeCell ref="O362:O363"/>
    <mergeCell ref="P362:P363"/>
    <mergeCell ref="Q362:Q363"/>
    <mergeCell ref="R362:R363"/>
    <mergeCell ref="A368:F369"/>
    <mergeCell ref="G368:G369"/>
    <mergeCell ref="H368:H369"/>
    <mergeCell ref="AB368:AB369"/>
    <mergeCell ref="A370:A371"/>
    <mergeCell ref="B370:B371"/>
    <mergeCell ref="C370:C371"/>
    <mergeCell ref="D370:D371"/>
    <mergeCell ref="E370:E371"/>
    <mergeCell ref="F370:F371"/>
    <mergeCell ref="V366:V367"/>
    <mergeCell ref="W366:W367"/>
    <mergeCell ref="X366:X367"/>
    <mergeCell ref="Y366:Y367"/>
    <mergeCell ref="Z366:Z367"/>
    <mergeCell ref="AA366:AA367"/>
    <mergeCell ref="P366:P367"/>
    <mergeCell ref="Q366:Q367"/>
    <mergeCell ref="R366:R367"/>
    <mergeCell ref="S366:S367"/>
    <mergeCell ref="T366:T367"/>
    <mergeCell ref="U366:U367"/>
    <mergeCell ref="AB372:AB373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O374:O375"/>
    <mergeCell ref="Y370:Y371"/>
    <mergeCell ref="Z370:Z371"/>
    <mergeCell ref="AA370:AA371"/>
    <mergeCell ref="A372:F373"/>
    <mergeCell ref="G372:G373"/>
    <mergeCell ref="H372:H373"/>
    <mergeCell ref="S370:S371"/>
    <mergeCell ref="T370:T371"/>
    <mergeCell ref="U370:U371"/>
    <mergeCell ref="V370:V371"/>
    <mergeCell ref="W370:W371"/>
    <mergeCell ref="X370:X371"/>
    <mergeCell ref="G370:G371"/>
    <mergeCell ref="H370:H371"/>
    <mergeCell ref="O370:O371"/>
    <mergeCell ref="P370:P371"/>
    <mergeCell ref="Q370:Q371"/>
    <mergeCell ref="R370:R371"/>
    <mergeCell ref="A376:F377"/>
    <mergeCell ref="G376:G377"/>
    <mergeCell ref="H376:H377"/>
    <mergeCell ref="AB376:AB377"/>
    <mergeCell ref="A378:A379"/>
    <mergeCell ref="B378:B379"/>
    <mergeCell ref="C378:C379"/>
    <mergeCell ref="D378:D379"/>
    <mergeCell ref="E378:E379"/>
    <mergeCell ref="F378:F379"/>
    <mergeCell ref="V374:V375"/>
    <mergeCell ref="W374:W375"/>
    <mergeCell ref="X374:X375"/>
    <mergeCell ref="Y374:Y375"/>
    <mergeCell ref="Z374:Z375"/>
    <mergeCell ref="AA374:AA375"/>
    <mergeCell ref="P374:P375"/>
    <mergeCell ref="Q374:Q375"/>
    <mergeCell ref="R374:R375"/>
    <mergeCell ref="S374:S375"/>
    <mergeCell ref="T374:T375"/>
    <mergeCell ref="U374:U375"/>
    <mergeCell ref="AB380:AB381"/>
    <mergeCell ref="A382:A383"/>
    <mergeCell ref="B382:B383"/>
    <mergeCell ref="C382:C383"/>
    <mergeCell ref="D382:D383"/>
    <mergeCell ref="E382:E383"/>
    <mergeCell ref="F382:F383"/>
    <mergeCell ref="G382:G383"/>
    <mergeCell ref="H382:H383"/>
    <mergeCell ref="O382:O383"/>
    <mergeCell ref="Y378:Y379"/>
    <mergeCell ref="Z378:Z379"/>
    <mergeCell ref="AA378:AA379"/>
    <mergeCell ref="A380:F381"/>
    <mergeCell ref="G380:G381"/>
    <mergeCell ref="H380:H381"/>
    <mergeCell ref="S378:S379"/>
    <mergeCell ref="T378:T379"/>
    <mergeCell ref="U378:U379"/>
    <mergeCell ref="V378:V379"/>
    <mergeCell ref="W378:W379"/>
    <mergeCell ref="X378:X379"/>
    <mergeCell ref="G378:G379"/>
    <mergeCell ref="H378:H379"/>
    <mergeCell ref="O378:O379"/>
    <mergeCell ref="P378:P379"/>
    <mergeCell ref="Q378:Q379"/>
    <mergeCell ref="R378:R379"/>
    <mergeCell ref="A384:F385"/>
    <mergeCell ref="G384:G385"/>
    <mergeCell ref="H384:H385"/>
    <mergeCell ref="AB384:AB385"/>
    <mergeCell ref="A386:A387"/>
    <mergeCell ref="B386:B387"/>
    <mergeCell ref="C386:C387"/>
    <mergeCell ref="D386:D387"/>
    <mergeCell ref="E386:E387"/>
    <mergeCell ref="F386:F387"/>
    <mergeCell ref="V382:V383"/>
    <mergeCell ref="W382:W383"/>
    <mergeCell ref="X382:X383"/>
    <mergeCell ref="Y382:Y383"/>
    <mergeCell ref="Z382:Z383"/>
    <mergeCell ref="AA382:AA383"/>
    <mergeCell ref="P382:P383"/>
    <mergeCell ref="Q382:Q383"/>
    <mergeCell ref="R382:R383"/>
    <mergeCell ref="S382:S383"/>
    <mergeCell ref="T382:T383"/>
    <mergeCell ref="U382:U383"/>
    <mergeCell ref="AB388:AB389"/>
    <mergeCell ref="A390:A391"/>
    <mergeCell ref="B390:B391"/>
    <mergeCell ref="C390:C391"/>
    <mergeCell ref="D390:D391"/>
    <mergeCell ref="E390:E391"/>
    <mergeCell ref="F390:F391"/>
    <mergeCell ref="G390:G391"/>
    <mergeCell ref="H390:H391"/>
    <mergeCell ref="O390:O391"/>
    <mergeCell ref="Y386:Y387"/>
    <mergeCell ref="Z386:Z387"/>
    <mergeCell ref="AA386:AA387"/>
    <mergeCell ref="A388:F389"/>
    <mergeCell ref="G388:G389"/>
    <mergeCell ref="H388:H389"/>
    <mergeCell ref="S386:S387"/>
    <mergeCell ref="T386:T387"/>
    <mergeCell ref="U386:U387"/>
    <mergeCell ref="V386:V387"/>
    <mergeCell ref="W386:W387"/>
    <mergeCell ref="X386:X387"/>
    <mergeCell ref="G386:G387"/>
    <mergeCell ref="H386:H387"/>
    <mergeCell ref="O386:O387"/>
    <mergeCell ref="P386:P387"/>
    <mergeCell ref="Q386:Q387"/>
    <mergeCell ref="R386:R387"/>
    <mergeCell ref="A392:F393"/>
    <mergeCell ref="G392:G393"/>
    <mergeCell ref="H392:H393"/>
    <mergeCell ref="AB392:AB393"/>
    <mergeCell ref="A394:A395"/>
    <mergeCell ref="B394:B395"/>
    <mergeCell ref="C394:C395"/>
    <mergeCell ref="D394:D395"/>
    <mergeCell ref="E394:E395"/>
    <mergeCell ref="F394:F395"/>
    <mergeCell ref="V390:V391"/>
    <mergeCell ref="W390:W391"/>
    <mergeCell ref="X390:X391"/>
    <mergeCell ref="Y390:Y391"/>
    <mergeCell ref="Z390:Z391"/>
    <mergeCell ref="AA390:AA391"/>
    <mergeCell ref="P390:P391"/>
    <mergeCell ref="Q390:Q391"/>
    <mergeCell ref="R390:R391"/>
    <mergeCell ref="S390:S391"/>
    <mergeCell ref="T390:T391"/>
    <mergeCell ref="U390:U391"/>
    <mergeCell ref="AB396:AB397"/>
    <mergeCell ref="A398:A399"/>
    <mergeCell ref="B398:B399"/>
    <mergeCell ref="C398:C399"/>
    <mergeCell ref="D398:D399"/>
    <mergeCell ref="E398:E399"/>
    <mergeCell ref="F398:F399"/>
    <mergeCell ref="G398:G399"/>
    <mergeCell ref="H398:H399"/>
    <mergeCell ref="O398:O399"/>
    <mergeCell ref="Y394:Y395"/>
    <mergeCell ref="Z394:Z395"/>
    <mergeCell ref="AA394:AA395"/>
    <mergeCell ref="A396:F397"/>
    <mergeCell ref="G396:G397"/>
    <mergeCell ref="H396:H397"/>
    <mergeCell ref="S394:S395"/>
    <mergeCell ref="T394:T395"/>
    <mergeCell ref="U394:U395"/>
    <mergeCell ref="V394:V395"/>
    <mergeCell ref="W394:W395"/>
    <mergeCell ref="X394:X395"/>
    <mergeCell ref="G394:G395"/>
    <mergeCell ref="H394:H395"/>
    <mergeCell ref="O394:O395"/>
    <mergeCell ref="P394:P395"/>
    <mergeCell ref="Q394:Q395"/>
    <mergeCell ref="R394:R395"/>
    <mergeCell ref="A400:F401"/>
    <mergeCell ref="G400:G401"/>
    <mergeCell ref="H400:H401"/>
    <mergeCell ref="AB400:AB401"/>
    <mergeCell ref="A402:A403"/>
    <mergeCell ref="B402:B403"/>
    <mergeCell ref="C402:C403"/>
    <mergeCell ref="D402:D403"/>
    <mergeCell ref="E402:E403"/>
    <mergeCell ref="F402:F403"/>
    <mergeCell ref="V398:V399"/>
    <mergeCell ref="W398:W399"/>
    <mergeCell ref="X398:X399"/>
    <mergeCell ref="Y398:Y399"/>
    <mergeCell ref="Z398:Z399"/>
    <mergeCell ref="AA398:AA399"/>
    <mergeCell ref="P398:P399"/>
    <mergeCell ref="Q398:Q399"/>
    <mergeCell ref="R398:R399"/>
    <mergeCell ref="S398:S399"/>
    <mergeCell ref="T398:T399"/>
    <mergeCell ref="U398:U399"/>
    <mergeCell ref="Y402:Y403"/>
    <mergeCell ref="Z402:Z403"/>
    <mergeCell ref="AA402:AA403"/>
    <mergeCell ref="A404:F405"/>
    <mergeCell ref="G404:G405"/>
    <mergeCell ref="H404:H405"/>
    <mergeCell ref="S402:S403"/>
    <mergeCell ref="T402:T403"/>
    <mergeCell ref="U402:U403"/>
    <mergeCell ref="V402:V403"/>
    <mergeCell ref="W402:W403"/>
    <mergeCell ref="X402:X403"/>
    <mergeCell ref="G402:G403"/>
    <mergeCell ref="H402:H403"/>
    <mergeCell ref="O402:O403"/>
    <mergeCell ref="P402:P403"/>
    <mergeCell ref="Q402:Q403"/>
    <mergeCell ref="R402:R403"/>
    <mergeCell ref="AB408:AB409"/>
    <mergeCell ref="W406:W407"/>
    <mergeCell ref="X406:X407"/>
    <mergeCell ref="Y406:Y407"/>
    <mergeCell ref="Z406:Z407"/>
    <mergeCell ref="AA406:AA407"/>
    <mergeCell ref="A408:F409"/>
    <mergeCell ref="G408:G409"/>
    <mergeCell ref="H408:H409"/>
    <mergeCell ref="Q406:Q407"/>
    <mergeCell ref="R406:R407"/>
    <mergeCell ref="S406:S407"/>
    <mergeCell ref="T406:T407"/>
    <mergeCell ref="U406:U407"/>
    <mergeCell ref="V406:V407"/>
    <mergeCell ref="AB404:AB405"/>
    <mergeCell ref="A406:B407"/>
    <mergeCell ref="C406:C407"/>
    <mergeCell ref="D406:D407"/>
    <mergeCell ref="E406:E407"/>
    <mergeCell ref="F406:F407"/>
    <mergeCell ref="G406:G407"/>
    <mergeCell ref="H406:H407"/>
    <mergeCell ref="O406:O407"/>
    <mergeCell ref="P406:P407"/>
  </mergeCells>
  <hyperlinks>
    <hyperlink ref="A2" r:id="rId1"/>
  </hyperlinks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baseColWidth="10" defaultRowHeight="12.75" x14ac:dyDescent="0.2"/>
  <cols>
    <col min="1" max="1" width="11.42578125" style="3"/>
    <col min="2" max="2" width="17" style="3" customWidth="1"/>
    <col min="3" max="6" width="11.42578125" style="3"/>
    <col min="7" max="7" width="7.28515625" style="3" customWidth="1"/>
    <col min="8" max="8" width="9.7109375" style="3" customWidth="1"/>
    <col min="9" max="16384" width="11.42578125" style="3"/>
  </cols>
  <sheetData>
    <row r="1" spans="1:28" x14ac:dyDescent="0.2">
      <c r="A1" s="6" t="s">
        <v>636</v>
      </c>
    </row>
    <row r="2" spans="1:28" x14ac:dyDescent="0.2">
      <c r="A2" s="40" t="s">
        <v>908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s="41" customFormat="1" ht="11.2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2">
      <c r="A6" s="59" t="s">
        <v>858</v>
      </c>
      <c r="B6" s="59"/>
      <c r="C6" s="55" t="s">
        <v>900</v>
      </c>
      <c r="D6" s="58">
        <v>13584</v>
      </c>
      <c r="E6" s="58">
        <v>10094</v>
      </c>
      <c r="F6" s="55" t="s">
        <v>602</v>
      </c>
      <c r="G6" s="55" t="s">
        <v>868</v>
      </c>
      <c r="H6" s="58">
        <v>9993</v>
      </c>
      <c r="I6" s="4">
        <v>2907</v>
      </c>
      <c r="J6" s="4">
        <v>4434</v>
      </c>
      <c r="K6" s="5">
        <v>937</v>
      </c>
      <c r="L6" s="5">
        <v>920</v>
      </c>
      <c r="M6" s="5">
        <v>620</v>
      </c>
      <c r="N6" s="5">
        <v>144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31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18">
        <v>0.29099999999999998</v>
      </c>
      <c r="J7" s="18">
        <v>0.44400000000000001</v>
      </c>
      <c r="K7" s="18">
        <v>9.4E-2</v>
      </c>
      <c r="L7" s="18">
        <v>9.1999999999999998E-2</v>
      </c>
      <c r="M7" s="18">
        <v>6.2E-2</v>
      </c>
      <c r="N7" s="18">
        <v>1.4E-2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18">
        <v>3.0000000000000001E-3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9986</v>
      </c>
      <c r="I8" s="45">
        <v>2556</v>
      </c>
      <c r="J8" s="45">
        <v>3335</v>
      </c>
      <c r="K8" s="45">
        <v>1789</v>
      </c>
      <c r="L8" s="45">
        <v>1043</v>
      </c>
      <c r="M8" s="46">
        <v>718</v>
      </c>
      <c r="N8" s="46">
        <v>106</v>
      </c>
      <c r="O8" s="46">
        <v>82</v>
      </c>
      <c r="P8" s="46">
        <v>53</v>
      </c>
      <c r="Q8" s="46">
        <v>27</v>
      </c>
      <c r="R8" s="46">
        <v>15</v>
      </c>
      <c r="S8" s="46">
        <v>2</v>
      </c>
      <c r="T8" s="46">
        <v>2</v>
      </c>
      <c r="U8" s="46">
        <v>7</v>
      </c>
      <c r="V8" s="46">
        <v>3</v>
      </c>
      <c r="W8" s="46">
        <v>9</v>
      </c>
      <c r="X8" s="46">
        <v>9</v>
      </c>
      <c r="Y8" s="46">
        <v>161</v>
      </c>
      <c r="Z8" s="46">
        <v>21</v>
      </c>
      <c r="AA8" s="46">
        <v>48</v>
      </c>
      <c r="AB8" s="60" t="s">
        <v>35</v>
      </c>
    </row>
    <row r="9" spans="1:28" ht="13.5" thickBot="1" x14ac:dyDescent="0.25">
      <c r="A9" s="66"/>
      <c r="B9" s="66"/>
      <c r="C9" s="66"/>
      <c r="D9" s="66"/>
      <c r="E9" s="66"/>
      <c r="F9" s="66"/>
      <c r="G9" s="67"/>
      <c r="H9" s="68"/>
      <c r="I9" s="69">
        <v>0.25600000000000001</v>
      </c>
      <c r="J9" s="69">
        <v>0.33400000000000002</v>
      </c>
      <c r="K9" s="69">
        <v>0.17899999999999999</v>
      </c>
      <c r="L9" s="69">
        <v>0.104</v>
      </c>
      <c r="M9" s="69">
        <v>7.1999999999999995E-2</v>
      </c>
      <c r="N9" s="69">
        <v>1.0999999999999999E-2</v>
      </c>
      <c r="O9" s="69">
        <v>8.0000000000000002E-3</v>
      </c>
      <c r="P9" s="69">
        <v>5.0000000000000001E-3</v>
      </c>
      <c r="Q9" s="69">
        <v>3.0000000000000001E-3</v>
      </c>
      <c r="R9" s="69">
        <v>2E-3</v>
      </c>
      <c r="S9" s="69">
        <v>0</v>
      </c>
      <c r="T9" s="69">
        <v>0</v>
      </c>
      <c r="U9" s="69">
        <v>1E-3</v>
      </c>
      <c r="V9" s="69">
        <v>0</v>
      </c>
      <c r="W9" s="69">
        <v>1E-3</v>
      </c>
      <c r="X9" s="69">
        <v>1E-3</v>
      </c>
      <c r="Y9" s="69">
        <v>1.6E-2</v>
      </c>
      <c r="Z9" s="69">
        <v>2E-3</v>
      </c>
      <c r="AA9" s="69">
        <v>5.0000000000000001E-3</v>
      </c>
      <c r="AB9" s="67"/>
    </row>
    <row r="10" spans="1:28" ht="12.75" customHeight="1" x14ac:dyDescent="0.2">
      <c r="A10" s="59">
        <v>10</v>
      </c>
      <c r="B10" s="59" t="s">
        <v>604</v>
      </c>
      <c r="C10" s="55" t="s">
        <v>50</v>
      </c>
      <c r="D10" s="55">
        <v>666</v>
      </c>
      <c r="E10" s="55">
        <v>396</v>
      </c>
      <c r="F10" s="55"/>
      <c r="G10" s="55" t="s">
        <v>868</v>
      </c>
      <c r="H10" s="55">
        <v>394</v>
      </c>
      <c r="I10" s="5">
        <v>108</v>
      </c>
      <c r="J10" s="5">
        <v>175</v>
      </c>
      <c r="K10" s="5">
        <v>34</v>
      </c>
      <c r="L10" s="5">
        <v>41</v>
      </c>
      <c r="M10" s="5">
        <v>27</v>
      </c>
      <c r="N10" s="5">
        <v>8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5"/>
      <c r="E11" s="55"/>
      <c r="F11" s="55"/>
      <c r="G11" s="55"/>
      <c r="H11" s="55"/>
      <c r="I11" s="18">
        <v>0.27400000000000002</v>
      </c>
      <c r="J11" s="18">
        <v>0.44400000000000001</v>
      </c>
      <c r="K11" s="18">
        <v>8.5999999999999993E-2</v>
      </c>
      <c r="L11" s="18">
        <v>0.104</v>
      </c>
      <c r="M11" s="18">
        <v>6.9000000000000006E-2</v>
      </c>
      <c r="N11" s="18">
        <v>0.02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18">
        <v>3.0000000000000001E-3</v>
      </c>
    </row>
    <row r="12" spans="1:28" x14ac:dyDescent="0.2">
      <c r="A12" s="62"/>
      <c r="B12" s="62"/>
      <c r="C12" s="62"/>
      <c r="D12" s="62"/>
      <c r="E12" s="62"/>
      <c r="F12" s="62"/>
      <c r="G12" s="60" t="s">
        <v>869</v>
      </c>
      <c r="H12" s="60">
        <v>390</v>
      </c>
      <c r="I12" s="46">
        <v>90</v>
      </c>
      <c r="J12" s="46">
        <v>133</v>
      </c>
      <c r="K12" s="46">
        <v>62</v>
      </c>
      <c r="L12" s="46">
        <v>42</v>
      </c>
      <c r="M12" s="46">
        <v>32</v>
      </c>
      <c r="N12" s="46">
        <v>13</v>
      </c>
      <c r="O12" s="46">
        <v>3</v>
      </c>
      <c r="P12" s="46">
        <v>7</v>
      </c>
      <c r="Q12" s="46">
        <v>1</v>
      </c>
      <c r="R12" s="46">
        <v>0</v>
      </c>
      <c r="S12" s="46">
        <v>0</v>
      </c>
      <c r="T12" s="46">
        <v>0</v>
      </c>
      <c r="U12" s="46">
        <v>1</v>
      </c>
      <c r="V12" s="46">
        <v>0</v>
      </c>
      <c r="W12" s="46">
        <v>0</v>
      </c>
      <c r="X12" s="46">
        <v>1</v>
      </c>
      <c r="Y12" s="46">
        <v>4</v>
      </c>
      <c r="Z12" s="46">
        <v>0</v>
      </c>
      <c r="AA12" s="46">
        <v>1</v>
      </c>
      <c r="AB12" s="60" t="s">
        <v>35</v>
      </c>
    </row>
    <row r="13" spans="1:28" x14ac:dyDescent="0.2">
      <c r="A13" s="63"/>
      <c r="B13" s="63"/>
      <c r="C13" s="63"/>
      <c r="D13" s="63"/>
      <c r="E13" s="63"/>
      <c r="F13" s="63"/>
      <c r="G13" s="61"/>
      <c r="H13" s="61"/>
      <c r="I13" s="48">
        <v>0.23100000000000001</v>
      </c>
      <c r="J13" s="48">
        <v>0.34100000000000003</v>
      </c>
      <c r="K13" s="48">
        <v>0.159</v>
      </c>
      <c r="L13" s="48">
        <v>0.108</v>
      </c>
      <c r="M13" s="48">
        <v>8.2000000000000003E-2</v>
      </c>
      <c r="N13" s="48">
        <v>3.3000000000000002E-2</v>
      </c>
      <c r="O13" s="48">
        <v>8.0000000000000002E-3</v>
      </c>
      <c r="P13" s="48">
        <v>1.7999999999999999E-2</v>
      </c>
      <c r="Q13" s="48">
        <v>3.0000000000000001E-3</v>
      </c>
      <c r="R13" s="48">
        <v>0</v>
      </c>
      <c r="S13" s="48">
        <v>0</v>
      </c>
      <c r="T13" s="48">
        <v>0</v>
      </c>
      <c r="U13" s="48">
        <v>3.0000000000000001E-3</v>
      </c>
      <c r="V13" s="48">
        <v>0</v>
      </c>
      <c r="W13" s="48">
        <v>0</v>
      </c>
      <c r="X13" s="48">
        <v>3.0000000000000001E-3</v>
      </c>
      <c r="Y13" s="48">
        <v>0.01</v>
      </c>
      <c r="Z13" s="48">
        <v>0</v>
      </c>
      <c r="AA13" s="48">
        <v>3.0000000000000001E-3</v>
      </c>
      <c r="AB13" s="61"/>
    </row>
    <row r="14" spans="1:28" ht="13.5" customHeight="1" x14ac:dyDescent="0.2">
      <c r="A14" s="59">
        <v>20</v>
      </c>
      <c r="B14" s="59" t="s">
        <v>605</v>
      </c>
      <c r="C14" s="55" t="s">
        <v>50</v>
      </c>
      <c r="D14" s="55">
        <v>655</v>
      </c>
      <c r="E14" s="55">
        <v>289</v>
      </c>
      <c r="F14" s="55"/>
      <c r="G14" s="55" t="s">
        <v>868</v>
      </c>
      <c r="H14" s="55">
        <v>287</v>
      </c>
      <c r="I14" s="5">
        <v>93</v>
      </c>
      <c r="J14" s="5">
        <v>102</v>
      </c>
      <c r="K14" s="5">
        <v>26</v>
      </c>
      <c r="L14" s="5">
        <v>22</v>
      </c>
      <c r="M14" s="5">
        <v>34</v>
      </c>
      <c r="N14" s="5">
        <v>9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1</v>
      </c>
    </row>
    <row r="15" spans="1:28" x14ac:dyDescent="0.2">
      <c r="A15" s="59"/>
      <c r="B15" s="59"/>
      <c r="C15" s="55"/>
      <c r="D15" s="55"/>
      <c r="E15" s="55"/>
      <c r="F15" s="55"/>
      <c r="G15" s="55"/>
      <c r="H15" s="55"/>
      <c r="I15" s="18">
        <v>0.32400000000000001</v>
      </c>
      <c r="J15" s="18">
        <v>0.35499999999999998</v>
      </c>
      <c r="K15" s="18">
        <v>9.0999999999999998E-2</v>
      </c>
      <c r="L15" s="18">
        <v>7.6999999999999999E-2</v>
      </c>
      <c r="M15" s="18">
        <v>0.11799999999999999</v>
      </c>
      <c r="N15" s="18">
        <v>3.1E-2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18">
        <v>3.0000000000000001E-3</v>
      </c>
    </row>
    <row r="16" spans="1:28" x14ac:dyDescent="0.2">
      <c r="A16" s="62"/>
      <c r="B16" s="62"/>
      <c r="C16" s="62"/>
      <c r="D16" s="62"/>
      <c r="E16" s="62"/>
      <c r="F16" s="62"/>
      <c r="G16" s="60" t="s">
        <v>869</v>
      </c>
      <c r="H16" s="60">
        <v>285</v>
      </c>
      <c r="I16" s="46">
        <v>71</v>
      </c>
      <c r="J16" s="46">
        <v>82</v>
      </c>
      <c r="K16" s="46">
        <v>45</v>
      </c>
      <c r="L16" s="46">
        <v>30</v>
      </c>
      <c r="M16" s="46">
        <v>39</v>
      </c>
      <c r="N16" s="46">
        <v>7</v>
      </c>
      <c r="O16" s="46">
        <v>1</v>
      </c>
      <c r="P16" s="46">
        <v>0</v>
      </c>
      <c r="Q16" s="46">
        <v>0</v>
      </c>
      <c r="R16" s="46">
        <v>0</v>
      </c>
      <c r="S16" s="46">
        <v>0</v>
      </c>
      <c r="T16" s="46">
        <v>1</v>
      </c>
      <c r="U16" s="46">
        <v>0</v>
      </c>
      <c r="V16" s="46">
        <v>0</v>
      </c>
      <c r="W16" s="46">
        <v>1</v>
      </c>
      <c r="X16" s="46">
        <v>0</v>
      </c>
      <c r="Y16" s="46">
        <v>7</v>
      </c>
      <c r="Z16" s="46">
        <v>0</v>
      </c>
      <c r="AA16" s="46">
        <v>1</v>
      </c>
      <c r="AB16" s="60" t="s">
        <v>35</v>
      </c>
    </row>
    <row r="17" spans="1:28" x14ac:dyDescent="0.2">
      <c r="A17" s="63"/>
      <c r="B17" s="63"/>
      <c r="C17" s="63"/>
      <c r="D17" s="63"/>
      <c r="E17" s="63"/>
      <c r="F17" s="63"/>
      <c r="G17" s="61"/>
      <c r="H17" s="61"/>
      <c r="I17" s="48">
        <v>0.249</v>
      </c>
      <c r="J17" s="48">
        <v>0.28799999999999998</v>
      </c>
      <c r="K17" s="48">
        <v>0.158</v>
      </c>
      <c r="L17" s="48">
        <v>0.105</v>
      </c>
      <c r="M17" s="48">
        <v>0.13700000000000001</v>
      </c>
      <c r="N17" s="48">
        <v>2.5000000000000001E-2</v>
      </c>
      <c r="O17" s="48">
        <v>4.0000000000000001E-3</v>
      </c>
      <c r="P17" s="48">
        <v>0</v>
      </c>
      <c r="Q17" s="48">
        <v>0</v>
      </c>
      <c r="R17" s="48">
        <v>0</v>
      </c>
      <c r="S17" s="48">
        <v>0</v>
      </c>
      <c r="T17" s="48">
        <v>4.0000000000000001E-3</v>
      </c>
      <c r="U17" s="48">
        <v>0</v>
      </c>
      <c r="V17" s="48">
        <v>0</v>
      </c>
      <c r="W17" s="48">
        <v>4.0000000000000001E-3</v>
      </c>
      <c r="X17" s="48">
        <v>0</v>
      </c>
      <c r="Y17" s="48">
        <v>2.5000000000000001E-2</v>
      </c>
      <c r="Z17" s="48">
        <v>0</v>
      </c>
      <c r="AA17" s="48">
        <v>4.0000000000000001E-3</v>
      </c>
      <c r="AB17" s="61"/>
    </row>
    <row r="18" spans="1:28" ht="13.5" customHeight="1" x14ac:dyDescent="0.2">
      <c r="A18" s="59">
        <v>30</v>
      </c>
      <c r="B18" s="59" t="s">
        <v>607</v>
      </c>
      <c r="C18" s="55" t="s">
        <v>50</v>
      </c>
      <c r="D18" s="55">
        <v>839</v>
      </c>
      <c r="E18" s="55">
        <v>436</v>
      </c>
      <c r="F18" s="55"/>
      <c r="G18" s="55" t="s">
        <v>868</v>
      </c>
      <c r="H18" s="55">
        <v>426</v>
      </c>
      <c r="I18" s="5">
        <v>129</v>
      </c>
      <c r="J18" s="5">
        <v>202</v>
      </c>
      <c r="K18" s="5">
        <v>33</v>
      </c>
      <c r="L18" s="5">
        <v>29</v>
      </c>
      <c r="M18" s="5">
        <v>25</v>
      </c>
      <c r="N18" s="5">
        <v>8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0</v>
      </c>
    </row>
    <row r="19" spans="1:28" x14ac:dyDescent="0.2">
      <c r="A19" s="59"/>
      <c r="B19" s="59"/>
      <c r="C19" s="55"/>
      <c r="D19" s="55"/>
      <c r="E19" s="55"/>
      <c r="F19" s="55"/>
      <c r="G19" s="55"/>
      <c r="H19" s="55"/>
      <c r="I19" s="18">
        <v>0.30299999999999999</v>
      </c>
      <c r="J19" s="18">
        <v>0.47399999999999998</v>
      </c>
      <c r="K19" s="18">
        <v>7.6999999999999999E-2</v>
      </c>
      <c r="L19" s="18">
        <v>6.8000000000000005E-2</v>
      </c>
      <c r="M19" s="18">
        <v>5.8999999999999997E-2</v>
      </c>
      <c r="N19" s="18">
        <v>1.9E-2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18">
        <v>0</v>
      </c>
    </row>
    <row r="20" spans="1:28" x14ac:dyDescent="0.2">
      <c r="A20" s="62"/>
      <c r="B20" s="62"/>
      <c r="C20" s="62"/>
      <c r="D20" s="62"/>
      <c r="E20" s="62"/>
      <c r="F20" s="62"/>
      <c r="G20" s="60" t="s">
        <v>869</v>
      </c>
      <c r="H20" s="60">
        <v>426</v>
      </c>
      <c r="I20" s="46">
        <v>118</v>
      </c>
      <c r="J20" s="46">
        <v>147</v>
      </c>
      <c r="K20" s="46">
        <v>75</v>
      </c>
      <c r="L20" s="46">
        <v>38</v>
      </c>
      <c r="M20" s="46">
        <v>26</v>
      </c>
      <c r="N20" s="46">
        <v>4</v>
      </c>
      <c r="O20" s="46">
        <v>5</v>
      </c>
      <c r="P20" s="46">
        <v>1</v>
      </c>
      <c r="Q20" s="46">
        <v>1</v>
      </c>
      <c r="R20" s="46">
        <v>2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1</v>
      </c>
      <c r="Y20" s="46">
        <v>4</v>
      </c>
      <c r="Z20" s="46">
        <v>2</v>
      </c>
      <c r="AA20" s="46">
        <v>2</v>
      </c>
      <c r="AB20" s="60" t="s">
        <v>35</v>
      </c>
    </row>
    <row r="21" spans="1:28" x14ac:dyDescent="0.2">
      <c r="A21" s="63"/>
      <c r="B21" s="63"/>
      <c r="C21" s="63"/>
      <c r="D21" s="63"/>
      <c r="E21" s="63"/>
      <c r="F21" s="63"/>
      <c r="G21" s="61"/>
      <c r="H21" s="61"/>
      <c r="I21" s="48">
        <v>0.27700000000000002</v>
      </c>
      <c r="J21" s="48">
        <v>0.34499999999999997</v>
      </c>
      <c r="K21" s="48">
        <v>0.17599999999999999</v>
      </c>
      <c r="L21" s="48">
        <v>8.8999999999999996E-2</v>
      </c>
      <c r="M21" s="48">
        <v>6.0999999999999999E-2</v>
      </c>
      <c r="N21" s="48">
        <v>8.9999999999999993E-3</v>
      </c>
      <c r="O21" s="48">
        <v>1.2E-2</v>
      </c>
      <c r="P21" s="48">
        <v>2E-3</v>
      </c>
      <c r="Q21" s="48">
        <v>2E-3</v>
      </c>
      <c r="R21" s="48">
        <v>5.0000000000000001E-3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2E-3</v>
      </c>
      <c r="Y21" s="48">
        <v>8.9999999999999993E-3</v>
      </c>
      <c r="Z21" s="48">
        <v>5.0000000000000001E-3</v>
      </c>
      <c r="AA21" s="48">
        <v>5.0000000000000001E-3</v>
      </c>
      <c r="AB21" s="61"/>
    </row>
    <row r="22" spans="1:28" ht="15" customHeight="1" x14ac:dyDescent="0.2">
      <c r="A22" s="59">
        <v>40</v>
      </c>
      <c r="B22" s="59" t="s">
        <v>610</v>
      </c>
      <c r="C22" s="55" t="s">
        <v>50</v>
      </c>
      <c r="D22" s="55">
        <v>657</v>
      </c>
      <c r="E22" s="55">
        <v>322</v>
      </c>
      <c r="F22" s="55"/>
      <c r="G22" s="55" t="s">
        <v>868</v>
      </c>
      <c r="H22" s="55">
        <v>316</v>
      </c>
      <c r="I22" s="5">
        <v>108</v>
      </c>
      <c r="J22" s="5">
        <v>137</v>
      </c>
      <c r="K22" s="5">
        <v>25</v>
      </c>
      <c r="L22" s="5">
        <v>27</v>
      </c>
      <c r="M22" s="5">
        <v>17</v>
      </c>
      <c r="N22" s="5">
        <v>2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0</v>
      </c>
    </row>
    <row r="23" spans="1:28" x14ac:dyDescent="0.2">
      <c r="A23" s="59"/>
      <c r="B23" s="59"/>
      <c r="C23" s="55"/>
      <c r="D23" s="55"/>
      <c r="E23" s="55"/>
      <c r="F23" s="55"/>
      <c r="G23" s="55"/>
      <c r="H23" s="55"/>
      <c r="I23" s="18">
        <v>0.34200000000000003</v>
      </c>
      <c r="J23" s="18">
        <v>0.434</v>
      </c>
      <c r="K23" s="18">
        <v>7.9000000000000001E-2</v>
      </c>
      <c r="L23" s="18">
        <v>8.5000000000000006E-2</v>
      </c>
      <c r="M23" s="18">
        <v>5.3999999999999999E-2</v>
      </c>
      <c r="N23" s="18">
        <v>6.0000000000000001E-3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18">
        <v>0</v>
      </c>
    </row>
    <row r="24" spans="1:28" x14ac:dyDescent="0.2">
      <c r="A24" s="62"/>
      <c r="B24" s="62"/>
      <c r="C24" s="62"/>
      <c r="D24" s="62"/>
      <c r="E24" s="62"/>
      <c r="F24" s="62"/>
      <c r="G24" s="60" t="s">
        <v>869</v>
      </c>
      <c r="H24" s="60">
        <v>315</v>
      </c>
      <c r="I24" s="46">
        <v>93</v>
      </c>
      <c r="J24" s="46">
        <v>105</v>
      </c>
      <c r="K24" s="46">
        <v>44</v>
      </c>
      <c r="L24" s="46">
        <v>28</v>
      </c>
      <c r="M24" s="46">
        <v>22</v>
      </c>
      <c r="N24" s="46">
        <v>2</v>
      </c>
      <c r="O24" s="46">
        <v>4</v>
      </c>
      <c r="P24" s="46">
        <v>6</v>
      </c>
      <c r="Q24" s="46">
        <v>0</v>
      </c>
      <c r="R24" s="46">
        <v>1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2</v>
      </c>
      <c r="Y24" s="46">
        <v>6</v>
      </c>
      <c r="Z24" s="46">
        <v>0</v>
      </c>
      <c r="AA24" s="46">
        <v>2</v>
      </c>
      <c r="AB24" s="60" t="s">
        <v>35</v>
      </c>
    </row>
    <row r="25" spans="1:28" x14ac:dyDescent="0.2">
      <c r="A25" s="63"/>
      <c r="B25" s="63"/>
      <c r="C25" s="63"/>
      <c r="D25" s="63"/>
      <c r="E25" s="63"/>
      <c r="F25" s="63"/>
      <c r="G25" s="61"/>
      <c r="H25" s="61"/>
      <c r="I25" s="48">
        <v>0.29499999999999998</v>
      </c>
      <c r="J25" s="48">
        <v>0.33300000000000002</v>
      </c>
      <c r="K25" s="48">
        <v>0.14000000000000001</v>
      </c>
      <c r="L25" s="48">
        <v>8.8999999999999996E-2</v>
      </c>
      <c r="M25" s="48">
        <v>7.0000000000000007E-2</v>
      </c>
      <c r="N25" s="48">
        <v>6.0000000000000001E-3</v>
      </c>
      <c r="O25" s="48">
        <v>1.2999999999999999E-2</v>
      </c>
      <c r="P25" s="48">
        <v>1.9E-2</v>
      </c>
      <c r="Q25" s="48">
        <v>0</v>
      </c>
      <c r="R25" s="48">
        <v>3.0000000000000001E-3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6.0000000000000001E-3</v>
      </c>
      <c r="Y25" s="48">
        <v>1.9E-2</v>
      </c>
      <c r="Z25" s="48">
        <v>0</v>
      </c>
      <c r="AA25" s="48">
        <v>6.0000000000000001E-3</v>
      </c>
      <c r="AB25" s="61"/>
    </row>
    <row r="26" spans="1:28" ht="12.75" customHeight="1" x14ac:dyDescent="0.2">
      <c r="A26" s="59">
        <v>50</v>
      </c>
      <c r="B26" s="59" t="s">
        <v>612</v>
      </c>
      <c r="C26" s="55" t="s">
        <v>50</v>
      </c>
      <c r="D26" s="55">
        <v>974</v>
      </c>
      <c r="E26" s="55">
        <v>531</v>
      </c>
      <c r="F26" s="55"/>
      <c r="G26" s="55" t="s">
        <v>868</v>
      </c>
      <c r="H26" s="55">
        <v>523</v>
      </c>
      <c r="I26" s="5">
        <v>202</v>
      </c>
      <c r="J26" s="5">
        <v>201</v>
      </c>
      <c r="K26" s="5">
        <v>39</v>
      </c>
      <c r="L26" s="5">
        <v>37</v>
      </c>
      <c r="M26" s="5">
        <v>40</v>
      </c>
      <c r="N26" s="5">
        <v>4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0</v>
      </c>
    </row>
    <row r="27" spans="1:28" x14ac:dyDescent="0.2">
      <c r="A27" s="59"/>
      <c r="B27" s="59"/>
      <c r="C27" s="55"/>
      <c r="D27" s="55"/>
      <c r="E27" s="55"/>
      <c r="F27" s="55"/>
      <c r="G27" s="55"/>
      <c r="H27" s="55"/>
      <c r="I27" s="18">
        <v>0.38600000000000001</v>
      </c>
      <c r="J27" s="18">
        <v>0.38400000000000001</v>
      </c>
      <c r="K27" s="18">
        <v>7.4999999999999997E-2</v>
      </c>
      <c r="L27" s="18">
        <v>7.0999999999999994E-2</v>
      </c>
      <c r="M27" s="18">
        <v>7.5999999999999998E-2</v>
      </c>
      <c r="N27" s="18">
        <v>8.0000000000000002E-3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18">
        <v>0</v>
      </c>
    </row>
    <row r="28" spans="1:28" x14ac:dyDescent="0.2">
      <c r="A28" s="62"/>
      <c r="B28" s="62"/>
      <c r="C28" s="62"/>
      <c r="D28" s="62"/>
      <c r="E28" s="62"/>
      <c r="F28" s="62"/>
      <c r="G28" s="60" t="s">
        <v>869</v>
      </c>
      <c r="H28" s="60">
        <v>520</v>
      </c>
      <c r="I28" s="46">
        <v>176</v>
      </c>
      <c r="J28" s="46">
        <v>156</v>
      </c>
      <c r="K28" s="46">
        <v>74</v>
      </c>
      <c r="L28" s="46">
        <v>41</v>
      </c>
      <c r="M28" s="46">
        <v>48</v>
      </c>
      <c r="N28" s="46">
        <v>4</v>
      </c>
      <c r="O28" s="46">
        <v>1</v>
      </c>
      <c r="P28" s="46">
        <v>2</v>
      </c>
      <c r="Q28" s="46">
        <v>0</v>
      </c>
      <c r="R28" s="46">
        <v>0</v>
      </c>
      <c r="S28" s="46">
        <v>0</v>
      </c>
      <c r="T28" s="46">
        <v>0</v>
      </c>
      <c r="U28" s="46">
        <v>2</v>
      </c>
      <c r="V28" s="46">
        <v>0</v>
      </c>
      <c r="W28" s="46">
        <v>0</v>
      </c>
      <c r="X28" s="46">
        <v>1</v>
      </c>
      <c r="Y28" s="46">
        <v>9</v>
      </c>
      <c r="Z28" s="46">
        <v>2</v>
      </c>
      <c r="AA28" s="46">
        <v>4</v>
      </c>
      <c r="AB28" s="60" t="s">
        <v>35</v>
      </c>
    </row>
    <row r="29" spans="1:28" x14ac:dyDescent="0.2">
      <c r="A29" s="63"/>
      <c r="B29" s="63"/>
      <c r="C29" s="63"/>
      <c r="D29" s="63"/>
      <c r="E29" s="63"/>
      <c r="F29" s="63"/>
      <c r="G29" s="61"/>
      <c r="H29" s="61"/>
      <c r="I29" s="48">
        <v>0.33800000000000002</v>
      </c>
      <c r="J29" s="48">
        <v>0.3</v>
      </c>
      <c r="K29" s="48">
        <v>0.14199999999999999</v>
      </c>
      <c r="L29" s="48">
        <v>7.9000000000000001E-2</v>
      </c>
      <c r="M29" s="48">
        <v>9.1999999999999998E-2</v>
      </c>
      <c r="N29" s="48">
        <v>8.0000000000000002E-3</v>
      </c>
      <c r="O29" s="48">
        <v>2E-3</v>
      </c>
      <c r="P29" s="48">
        <v>4.0000000000000001E-3</v>
      </c>
      <c r="Q29" s="48">
        <v>0</v>
      </c>
      <c r="R29" s="48">
        <v>0</v>
      </c>
      <c r="S29" s="48">
        <v>0</v>
      </c>
      <c r="T29" s="48">
        <v>0</v>
      </c>
      <c r="U29" s="48">
        <v>4.0000000000000001E-3</v>
      </c>
      <c r="V29" s="48">
        <v>0</v>
      </c>
      <c r="W29" s="48">
        <v>0</v>
      </c>
      <c r="X29" s="48">
        <v>2E-3</v>
      </c>
      <c r="Y29" s="48">
        <v>1.7000000000000001E-2</v>
      </c>
      <c r="Z29" s="48">
        <v>4.0000000000000001E-3</v>
      </c>
      <c r="AA29" s="48">
        <v>8.0000000000000002E-3</v>
      </c>
      <c r="AB29" s="61"/>
    </row>
    <row r="30" spans="1:28" ht="14.25" customHeight="1" x14ac:dyDescent="0.2">
      <c r="A30" s="59">
        <v>60</v>
      </c>
      <c r="B30" s="59" t="s">
        <v>614</v>
      </c>
      <c r="C30" s="55" t="s">
        <v>50</v>
      </c>
      <c r="D30" s="55">
        <v>981</v>
      </c>
      <c r="E30" s="55">
        <v>598</v>
      </c>
      <c r="F30" s="55"/>
      <c r="G30" s="55" t="s">
        <v>868</v>
      </c>
      <c r="H30" s="55">
        <v>594</v>
      </c>
      <c r="I30" s="5">
        <v>182</v>
      </c>
      <c r="J30" s="5">
        <v>269</v>
      </c>
      <c r="K30" s="5">
        <v>50</v>
      </c>
      <c r="L30" s="5">
        <v>48</v>
      </c>
      <c r="M30" s="5">
        <v>42</v>
      </c>
      <c r="N30" s="5">
        <v>3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0</v>
      </c>
    </row>
    <row r="31" spans="1:28" x14ac:dyDescent="0.2">
      <c r="A31" s="59"/>
      <c r="B31" s="59"/>
      <c r="C31" s="55"/>
      <c r="D31" s="55"/>
      <c r="E31" s="55"/>
      <c r="F31" s="55"/>
      <c r="G31" s="55"/>
      <c r="H31" s="55"/>
      <c r="I31" s="18">
        <v>0.30599999999999999</v>
      </c>
      <c r="J31" s="18">
        <v>0.45300000000000001</v>
      </c>
      <c r="K31" s="18">
        <v>8.4000000000000005E-2</v>
      </c>
      <c r="L31" s="18">
        <v>8.1000000000000003E-2</v>
      </c>
      <c r="M31" s="18">
        <v>7.0999999999999994E-2</v>
      </c>
      <c r="N31" s="18">
        <v>5.0000000000000001E-3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18">
        <v>0</v>
      </c>
    </row>
    <row r="32" spans="1:28" x14ac:dyDescent="0.2">
      <c r="A32" s="62"/>
      <c r="B32" s="62"/>
      <c r="C32" s="62"/>
      <c r="D32" s="62"/>
      <c r="E32" s="62"/>
      <c r="F32" s="62"/>
      <c r="G32" s="60" t="s">
        <v>869</v>
      </c>
      <c r="H32" s="60">
        <v>593</v>
      </c>
      <c r="I32" s="46">
        <v>142</v>
      </c>
      <c r="J32" s="46">
        <v>218</v>
      </c>
      <c r="K32" s="46">
        <v>95</v>
      </c>
      <c r="L32" s="46">
        <v>74</v>
      </c>
      <c r="M32" s="46">
        <v>41</v>
      </c>
      <c r="N32" s="46">
        <v>1</v>
      </c>
      <c r="O32" s="46">
        <v>3</v>
      </c>
      <c r="P32" s="46">
        <v>3</v>
      </c>
      <c r="Q32" s="46">
        <v>3</v>
      </c>
      <c r="R32" s="46">
        <v>0</v>
      </c>
      <c r="S32" s="46">
        <v>1</v>
      </c>
      <c r="T32" s="46">
        <v>0</v>
      </c>
      <c r="U32" s="46">
        <v>0</v>
      </c>
      <c r="V32" s="46">
        <v>0</v>
      </c>
      <c r="W32" s="46">
        <v>1</v>
      </c>
      <c r="X32" s="46">
        <v>0</v>
      </c>
      <c r="Y32" s="46">
        <v>9</v>
      </c>
      <c r="Z32" s="46">
        <v>0</v>
      </c>
      <c r="AA32" s="46">
        <v>2</v>
      </c>
      <c r="AB32" s="60" t="s">
        <v>35</v>
      </c>
    </row>
    <row r="33" spans="1:28" x14ac:dyDescent="0.2">
      <c r="A33" s="63"/>
      <c r="B33" s="63"/>
      <c r="C33" s="63"/>
      <c r="D33" s="63"/>
      <c r="E33" s="63"/>
      <c r="F33" s="63"/>
      <c r="G33" s="61"/>
      <c r="H33" s="61"/>
      <c r="I33" s="48">
        <v>0.23899999999999999</v>
      </c>
      <c r="J33" s="48">
        <v>0.36799999999999999</v>
      </c>
      <c r="K33" s="48">
        <v>0.16</v>
      </c>
      <c r="L33" s="48">
        <v>0.125</v>
      </c>
      <c r="M33" s="48">
        <v>6.9000000000000006E-2</v>
      </c>
      <c r="N33" s="48">
        <v>2E-3</v>
      </c>
      <c r="O33" s="48">
        <v>5.0000000000000001E-3</v>
      </c>
      <c r="P33" s="48">
        <v>5.0000000000000001E-3</v>
      </c>
      <c r="Q33" s="48">
        <v>5.0000000000000001E-3</v>
      </c>
      <c r="R33" s="48">
        <v>0</v>
      </c>
      <c r="S33" s="48">
        <v>2E-3</v>
      </c>
      <c r="T33" s="48">
        <v>0</v>
      </c>
      <c r="U33" s="48">
        <v>0</v>
      </c>
      <c r="V33" s="48">
        <v>0</v>
      </c>
      <c r="W33" s="48">
        <v>2E-3</v>
      </c>
      <c r="X33" s="48">
        <v>0</v>
      </c>
      <c r="Y33" s="48">
        <v>1.4999999999999999E-2</v>
      </c>
      <c r="Z33" s="48">
        <v>0</v>
      </c>
      <c r="AA33" s="48">
        <v>3.0000000000000001E-3</v>
      </c>
      <c r="AB33" s="61"/>
    </row>
    <row r="34" spans="1:28" ht="12.75" customHeight="1" x14ac:dyDescent="0.2">
      <c r="A34" s="59">
        <v>70</v>
      </c>
      <c r="B34" s="59" t="s">
        <v>615</v>
      </c>
      <c r="C34" s="55" t="s">
        <v>50</v>
      </c>
      <c r="D34" s="55">
        <v>766</v>
      </c>
      <c r="E34" s="55">
        <v>500</v>
      </c>
      <c r="F34" s="55"/>
      <c r="G34" s="55" t="s">
        <v>868</v>
      </c>
      <c r="H34" s="55">
        <v>499</v>
      </c>
      <c r="I34" s="5">
        <v>127</v>
      </c>
      <c r="J34" s="5">
        <v>238</v>
      </c>
      <c r="K34" s="5">
        <v>42</v>
      </c>
      <c r="L34" s="5">
        <v>52</v>
      </c>
      <c r="M34" s="5">
        <v>30</v>
      </c>
      <c r="N34" s="5">
        <v>8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2</v>
      </c>
    </row>
    <row r="35" spans="1:28" x14ac:dyDescent="0.2">
      <c r="A35" s="59"/>
      <c r="B35" s="59"/>
      <c r="C35" s="55"/>
      <c r="D35" s="55"/>
      <c r="E35" s="55"/>
      <c r="F35" s="55"/>
      <c r="G35" s="55"/>
      <c r="H35" s="55"/>
      <c r="I35" s="18">
        <v>0.255</v>
      </c>
      <c r="J35" s="18">
        <v>0.47699999999999998</v>
      </c>
      <c r="K35" s="18">
        <v>8.4000000000000005E-2</v>
      </c>
      <c r="L35" s="18">
        <v>0.104</v>
      </c>
      <c r="M35" s="18">
        <v>0.06</v>
      </c>
      <c r="N35" s="18">
        <v>1.6E-2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18">
        <v>4.0000000000000001E-3</v>
      </c>
    </row>
    <row r="36" spans="1:28" x14ac:dyDescent="0.2">
      <c r="A36" s="62"/>
      <c r="B36" s="62"/>
      <c r="C36" s="62"/>
      <c r="D36" s="62"/>
      <c r="E36" s="62"/>
      <c r="F36" s="62"/>
      <c r="G36" s="60" t="s">
        <v>869</v>
      </c>
      <c r="H36" s="60">
        <v>499</v>
      </c>
      <c r="I36" s="46">
        <v>115</v>
      </c>
      <c r="J36" s="46">
        <v>158</v>
      </c>
      <c r="K36" s="46">
        <v>106</v>
      </c>
      <c r="L36" s="46">
        <v>66</v>
      </c>
      <c r="M36" s="46">
        <v>32</v>
      </c>
      <c r="N36" s="46">
        <v>6</v>
      </c>
      <c r="O36" s="46">
        <v>4</v>
      </c>
      <c r="P36" s="46">
        <v>2</v>
      </c>
      <c r="Q36" s="46">
        <v>2</v>
      </c>
      <c r="R36" s="46">
        <v>0</v>
      </c>
      <c r="S36" s="46">
        <v>0</v>
      </c>
      <c r="T36" s="46">
        <v>0</v>
      </c>
      <c r="U36" s="46">
        <v>0</v>
      </c>
      <c r="V36" s="46">
        <v>0</v>
      </c>
      <c r="W36" s="46">
        <v>1</v>
      </c>
      <c r="X36" s="46">
        <v>0</v>
      </c>
      <c r="Y36" s="46">
        <v>4</v>
      </c>
      <c r="Z36" s="46">
        <v>1</v>
      </c>
      <c r="AA36" s="46">
        <v>2</v>
      </c>
      <c r="AB36" s="60" t="s">
        <v>35</v>
      </c>
    </row>
    <row r="37" spans="1:28" x14ac:dyDescent="0.2">
      <c r="A37" s="63"/>
      <c r="B37" s="63"/>
      <c r="C37" s="63"/>
      <c r="D37" s="63"/>
      <c r="E37" s="63"/>
      <c r="F37" s="63"/>
      <c r="G37" s="61"/>
      <c r="H37" s="61"/>
      <c r="I37" s="48">
        <v>0.23</v>
      </c>
      <c r="J37" s="48">
        <v>0.317</v>
      </c>
      <c r="K37" s="48">
        <v>0.21199999999999999</v>
      </c>
      <c r="L37" s="48">
        <v>0.13200000000000001</v>
      </c>
      <c r="M37" s="48">
        <v>6.4000000000000001E-2</v>
      </c>
      <c r="N37" s="48">
        <v>1.2E-2</v>
      </c>
      <c r="O37" s="48">
        <v>8.0000000000000002E-3</v>
      </c>
      <c r="P37" s="48">
        <v>4.0000000000000001E-3</v>
      </c>
      <c r="Q37" s="48">
        <v>4.0000000000000001E-3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2E-3</v>
      </c>
      <c r="X37" s="48">
        <v>0</v>
      </c>
      <c r="Y37" s="48">
        <v>8.0000000000000002E-3</v>
      </c>
      <c r="Z37" s="48">
        <v>2E-3</v>
      </c>
      <c r="AA37" s="48">
        <v>4.0000000000000001E-3</v>
      </c>
      <c r="AB37" s="61"/>
    </row>
    <row r="38" spans="1:28" ht="16.5" customHeight="1" x14ac:dyDescent="0.2">
      <c r="A38" s="59">
        <v>80</v>
      </c>
      <c r="B38" s="59" t="s">
        <v>617</v>
      </c>
      <c r="C38" s="55" t="s">
        <v>50</v>
      </c>
      <c r="D38" s="55">
        <v>873</v>
      </c>
      <c r="E38" s="55">
        <v>500</v>
      </c>
      <c r="F38" s="55"/>
      <c r="G38" s="55" t="s">
        <v>868</v>
      </c>
      <c r="H38" s="55">
        <v>498</v>
      </c>
      <c r="I38" s="5">
        <v>145</v>
      </c>
      <c r="J38" s="5">
        <v>233</v>
      </c>
      <c r="K38" s="5">
        <v>38</v>
      </c>
      <c r="L38" s="5">
        <v>38</v>
      </c>
      <c r="M38" s="5">
        <v>31</v>
      </c>
      <c r="N38" s="5">
        <v>10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3</v>
      </c>
    </row>
    <row r="39" spans="1:28" x14ac:dyDescent="0.2">
      <c r="A39" s="59"/>
      <c r="B39" s="59"/>
      <c r="C39" s="55"/>
      <c r="D39" s="55"/>
      <c r="E39" s="55"/>
      <c r="F39" s="55"/>
      <c r="G39" s="55"/>
      <c r="H39" s="55"/>
      <c r="I39" s="18">
        <v>0.29099999999999998</v>
      </c>
      <c r="J39" s="18">
        <v>0.46800000000000003</v>
      </c>
      <c r="K39" s="18">
        <v>7.5999999999999998E-2</v>
      </c>
      <c r="L39" s="18">
        <v>7.5999999999999998E-2</v>
      </c>
      <c r="M39" s="18">
        <v>6.2E-2</v>
      </c>
      <c r="N39" s="18">
        <v>0.02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18">
        <v>6.0000000000000001E-3</v>
      </c>
    </row>
    <row r="40" spans="1:28" x14ac:dyDescent="0.2">
      <c r="A40" s="62"/>
      <c r="B40" s="62"/>
      <c r="C40" s="62"/>
      <c r="D40" s="62"/>
      <c r="E40" s="62"/>
      <c r="F40" s="62"/>
      <c r="G40" s="60" t="s">
        <v>869</v>
      </c>
      <c r="H40" s="60">
        <v>499</v>
      </c>
      <c r="I40" s="46">
        <v>131</v>
      </c>
      <c r="J40" s="46">
        <v>167</v>
      </c>
      <c r="K40" s="46">
        <v>88</v>
      </c>
      <c r="L40" s="46">
        <v>47</v>
      </c>
      <c r="M40" s="46">
        <v>42</v>
      </c>
      <c r="N40" s="46">
        <v>8</v>
      </c>
      <c r="O40" s="46">
        <v>2</v>
      </c>
      <c r="P40" s="46">
        <v>1</v>
      </c>
      <c r="Q40" s="46">
        <v>1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10</v>
      </c>
      <c r="Z40" s="46">
        <v>2</v>
      </c>
      <c r="AA40" s="46">
        <v>0</v>
      </c>
      <c r="AB40" s="60" t="s">
        <v>35</v>
      </c>
    </row>
    <row r="41" spans="1:28" x14ac:dyDescent="0.2">
      <c r="A41" s="63"/>
      <c r="B41" s="63"/>
      <c r="C41" s="63"/>
      <c r="D41" s="63"/>
      <c r="E41" s="63"/>
      <c r="F41" s="63"/>
      <c r="G41" s="61"/>
      <c r="H41" s="61"/>
      <c r="I41" s="48">
        <v>0.26300000000000001</v>
      </c>
      <c r="J41" s="48">
        <v>0.33500000000000002</v>
      </c>
      <c r="K41" s="48">
        <v>0.17599999999999999</v>
      </c>
      <c r="L41" s="48">
        <v>9.4E-2</v>
      </c>
      <c r="M41" s="48">
        <v>8.4000000000000005E-2</v>
      </c>
      <c r="N41" s="48">
        <v>1.6E-2</v>
      </c>
      <c r="O41" s="48">
        <v>4.0000000000000001E-3</v>
      </c>
      <c r="P41" s="48">
        <v>2E-3</v>
      </c>
      <c r="Q41" s="48">
        <v>2E-3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0.02</v>
      </c>
      <c r="Z41" s="48">
        <v>4.0000000000000001E-3</v>
      </c>
      <c r="AA41" s="48">
        <v>0</v>
      </c>
      <c r="AB41" s="61"/>
    </row>
    <row r="42" spans="1:28" ht="12.75" customHeight="1" x14ac:dyDescent="0.2">
      <c r="A42" s="59">
        <v>90</v>
      </c>
      <c r="B42" s="59" t="s">
        <v>619</v>
      </c>
      <c r="C42" s="55" t="s">
        <v>50</v>
      </c>
      <c r="D42" s="55">
        <v>865</v>
      </c>
      <c r="E42" s="55">
        <v>510</v>
      </c>
      <c r="F42" s="55"/>
      <c r="G42" s="55" t="s">
        <v>868</v>
      </c>
      <c r="H42" s="55">
        <v>505</v>
      </c>
      <c r="I42" s="5">
        <v>156</v>
      </c>
      <c r="J42" s="5">
        <v>189</v>
      </c>
      <c r="K42" s="5">
        <v>55</v>
      </c>
      <c r="L42" s="5">
        <v>61</v>
      </c>
      <c r="M42" s="5">
        <v>37</v>
      </c>
      <c r="N42" s="5">
        <v>7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0</v>
      </c>
    </row>
    <row r="43" spans="1:28" x14ac:dyDescent="0.2">
      <c r="A43" s="59"/>
      <c r="B43" s="59"/>
      <c r="C43" s="55"/>
      <c r="D43" s="55"/>
      <c r="E43" s="55"/>
      <c r="F43" s="55"/>
      <c r="G43" s="55"/>
      <c r="H43" s="55"/>
      <c r="I43" s="18">
        <v>0.309</v>
      </c>
      <c r="J43" s="18">
        <v>0.374</v>
      </c>
      <c r="K43" s="18">
        <v>0.109</v>
      </c>
      <c r="L43" s="18">
        <v>0.121</v>
      </c>
      <c r="M43" s="18">
        <v>7.2999999999999995E-2</v>
      </c>
      <c r="N43" s="18">
        <v>1.4E-2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18">
        <v>0</v>
      </c>
    </row>
    <row r="44" spans="1:28" x14ac:dyDescent="0.2">
      <c r="A44" s="62"/>
      <c r="B44" s="62"/>
      <c r="C44" s="62"/>
      <c r="D44" s="62"/>
      <c r="E44" s="62"/>
      <c r="F44" s="62"/>
      <c r="G44" s="60" t="s">
        <v>869</v>
      </c>
      <c r="H44" s="60">
        <v>506</v>
      </c>
      <c r="I44" s="46">
        <v>134</v>
      </c>
      <c r="J44" s="46">
        <v>135</v>
      </c>
      <c r="K44" s="46">
        <v>99</v>
      </c>
      <c r="L44" s="46">
        <v>67</v>
      </c>
      <c r="M44" s="46">
        <v>42</v>
      </c>
      <c r="N44" s="46">
        <v>5</v>
      </c>
      <c r="O44" s="46">
        <v>5</v>
      </c>
      <c r="P44" s="46">
        <v>1</v>
      </c>
      <c r="Q44" s="46">
        <v>2</v>
      </c>
      <c r="R44" s="46">
        <v>1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1</v>
      </c>
      <c r="Y44" s="46">
        <v>10</v>
      </c>
      <c r="Z44" s="46">
        <v>1</v>
      </c>
      <c r="AA44" s="46">
        <v>3</v>
      </c>
      <c r="AB44" s="60" t="s">
        <v>35</v>
      </c>
    </row>
    <row r="45" spans="1:28" x14ac:dyDescent="0.2">
      <c r="A45" s="63"/>
      <c r="B45" s="63"/>
      <c r="C45" s="63"/>
      <c r="D45" s="63"/>
      <c r="E45" s="63"/>
      <c r="F45" s="63"/>
      <c r="G45" s="61"/>
      <c r="H45" s="61"/>
      <c r="I45" s="48">
        <v>0.26500000000000001</v>
      </c>
      <c r="J45" s="48">
        <v>0.26700000000000002</v>
      </c>
      <c r="K45" s="48">
        <v>0.19600000000000001</v>
      </c>
      <c r="L45" s="48">
        <v>0.13200000000000001</v>
      </c>
      <c r="M45" s="48">
        <v>8.3000000000000004E-2</v>
      </c>
      <c r="N45" s="48">
        <v>0.01</v>
      </c>
      <c r="O45" s="48">
        <v>0.01</v>
      </c>
      <c r="P45" s="48">
        <v>2E-3</v>
      </c>
      <c r="Q45" s="48">
        <v>4.0000000000000001E-3</v>
      </c>
      <c r="R45" s="48">
        <v>2E-3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2E-3</v>
      </c>
      <c r="Y45" s="48">
        <v>0.02</v>
      </c>
      <c r="Z45" s="48">
        <v>2E-3</v>
      </c>
      <c r="AA45" s="48">
        <v>6.0000000000000001E-3</v>
      </c>
      <c r="AB45" s="61"/>
    </row>
    <row r="46" spans="1:28" ht="15" customHeight="1" x14ac:dyDescent="0.2">
      <c r="A46" s="59">
        <v>101</v>
      </c>
      <c r="B46" s="59" t="s">
        <v>620</v>
      </c>
      <c r="C46" s="55" t="s">
        <v>50</v>
      </c>
      <c r="D46" s="55">
        <v>672</v>
      </c>
      <c r="E46" s="55">
        <v>411</v>
      </c>
      <c r="F46" s="55"/>
      <c r="G46" s="55" t="s">
        <v>868</v>
      </c>
      <c r="H46" s="55">
        <v>406</v>
      </c>
      <c r="I46" s="5">
        <v>128</v>
      </c>
      <c r="J46" s="5">
        <v>159</v>
      </c>
      <c r="K46" s="5">
        <v>48</v>
      </c>
      <c r="L46" s="5">
        <v>51</v>
      </c>
      <c r="M46" s="5">
        <v>12</v>
      </c>
      <c r="N46" s="5">
        <v>6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2</v>
      </c>
    </row>
    <row r="47" spans="1:28" x14ac:dyDescent="0.2">
      <c r="A47" s="59"/>
      <c r="B47" s="59"/>
      <c r="C47" s="55"/>
      <c r="D47" s="55"/>
      <c r="E47" s="55"/>
      <c r="F47" s="55"/>
      <c r="G47" s="55"/>
      <c r="H47" s="55"/>
      <c r="I47" s="18">
        <v>0.315</v>
      </c>
      <c r="J47" s="18">
        <v>0.39200000000000002</v>
      </c>
      <c r="K47" s="18">
        <v>0.11799999999999999</v>
      </c>
      <c r="L47" s="18">
        <v>0.126</v>
      </c>
      <c r="M47" s="18">
        <v>0.03</v>
      </c>
      <c r="N47" s="18">
        <v>1.4999999999999999E-2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18">
        <v>5.0000000000000001E-3</v>
      </c>
    </row>
    <row r="48" spans="1:28" x14ac:dyDescent="0.2">
      <c r="A48" s="62"/>
      <c r="B48" s="62"/>
      <c r="C48" s="62"/>
      <c r="D48" s="62"/>
      <c r="E48" s="62"/>
      <c r="F48" s="62"/>
      <c r="G48" s="60" t="s">
        <v>869</v>
      </c>
      <c r="H48" s="60">
        <v>403</v>
      </c>
      <c r="I48" s="46">
        <v>106</v>
      </c>
      <c r="J48" s="46">
        <v>110</v>
      </c>
      <c r="K48" s="46">
        <v>86</v>
      </c>
      <c r="L48" s="46">
        <v>60</v>
      </c>
      <c r="M48" s="46">
        <v>18</v>
      </c>
      <c r="N48" s="46">
        <v>5</v>
      </c>
      <c r="O48" s="46">
        <v>7</v>
      </c>
      <c r="P48" s="46">
        <v>3</v>
      </c>
      <c r="Q48" s="46">
        <v>2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4</v>
      </c>
      <c r="Z48" s="46">
        <v>0</v>
      </c>
      <c r="AA48" s="46">
        <v>2</v>
      </c>
      <c r="AB48" s="60" t="s">
        <v>35</v>
      </c>
    </row>
    <row r="49" spans="1:28" x14ac:dyDescent="0.2">
      <c r="A49" s="63"/>
      <c r="B49" s="63"/>
      <c r="C49" s="63"/>
      <c r="D49" s="63"/>
      <c r="E49" s="63"/>
      <c r="F49" s="63"/>
      <c r="G49" s="61"/>
      <c r="H49" s="61"/>
      <c r="I49" s="48">
        <v>0.26300000000000001</v>
      </c>
      <c r="J49" s="48">
        <v>0.27300000000000002</v>
      </c>
      <c r="K49" s="48">
        <v>0.21299999999999999</v>
      </c>
      <c r="L49" s="48">
        <v>0.14899999999999999</v>
      </c>
      <c r="M49" s="48">
        <v>4.4999999999999998E-2</v>
      </c>
      <c r="N49" s="48">
        <v>1.2E-2</v>
      </c>
      <c r="O49" s="48">
        <v>1.7000000000000001E-2</v>
      </c>
      <c r="P49" s="48">
        <v>7.0000000000000001E-3</v>
      </c>
      <c r="Q49" s="48">
        <v>5.0000000000000001E-3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0.01</v>
      </c>
      <c r="Z49" s="48">
        <v>0</v>
      </c>
      <c r="AA49" s="48">
        <v>5.0000000000000001E-3</v>
      </c>
      <c r="AB49" s="61"/>
    </row>
    <row r="50" spans="1:28" ht="14.25" customHeight="1" x14ac:dyDescent="0.2">
      <c r="A50" s="59">
        <v>102</v>
      </c>
      <c r="B50" s="59" t="s">
        <v>621</v>
      </c>
      <c r="C50" s="55" t="s">
        <v>50</v>
      </c>
      <c r="D50" s="55">
        <v>251</v>
      </c>
      <c r="E50" s="55">
        <v>168</v>
      </c>
      <c r="F50" s="55"/>
      <c r="G50" s="55" t="s">
        <v>868</v>
      </c>
      <c r="H50" s="55">
        <v>167</v>
      </c>
      <c r="I50" s="5">
        <v>66</v>
      </c>
      <c r="J50" s="5">
        <v>59</v>
      </c>
      <c r="K50" s="5">
        <v>9</v>
      </c>
      <c r="L50" s="5">
        <v>17</v>
      </c>
      <c r="M50" s="5">
        <v>10</v>
      </c>
      <c r="N50" s="5">
        <v>6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0</v>
      </c>
    </row>
    <row r="51" spans="1:28" x14ac:dyDescent="0.2">
      <c r="A51" s="59"/>
      <c r="B51" s="59"/>
      <c r="C51" s="55"/>
      <c r="D51" s="55"/>
      <c r="E51" s="55"/>
      <c r="F51" s="55"/>
      <c r="G51" s="55"/>
      <c r="H51" s="55"/>
      <c r="I51" s="18">
        <v>0.39500000000000002</v>
      </c>
      <c r="J51" s="18">
        <v>0.35299999999999998</v>
      </c>
      <c r="K51" s="18">
        <v>5.3999999999999999E-2</v>
      </c>
      <c r="L51" s="18">
        <v>0.10199999999999999</v>
      </c>
      <c r="M51" s="18">
        <v>0.06</v>
      </c>
      <c r="N51" s="18">
        <v>3.5999999999999997E-2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18">
        <v>0</v>
      </c>
    </row>
    <row r="52" spans="1:28" x14ac:dyDescent="0.2">
      <c r="A52" s="62"/>
      <c r="B52" s="62"/>
      <c r="C52" s="62"/>
      <c r="D52" s="62"/>
      <c r="E52" s="62"/>
      <c r="F52" s="62"/>
      <c r="G52" s="60" t="s">
        <v>869</v>
      </c>
      <c r="H52" s="60">
        <v>167</v>
      </c>
      <c r="I52" s="46">
        <v>54</v>
      </c>
      <c r="J52" s="46">
        <v>41</v>
      </c>
      <c r="K52" s="46">
        <v>25</v>
      </c>
      <c r="L52" s="46">
        <v>22</v>
      </c>
      <c r="M52" s="46">
        <v>15</v>
      </c>
      <c r="N52" s="46">
        <v>3</v>
      </c>
      <c r="O52" s="46">
        <v>5</v>
      </c>
      <c r="P52" s="46">
        <v>0</v>
      </c>
      <c r="Q52" s="46">
        <v>2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60" t="s">
        <v>35</v>
      </c>
    </row>
    <row r="53" spans="1:28" x14ac:dyDescent="0.2">
      <c r="A53" s="63"/>
      <c r="B53" s="63"/>
      <c r="C53" s="63"/>
      <c r="D53" s="63"/>
      <c r="E53" s="63"/>
      <c r="F53" s="63"/>
      <c r="G53" s="61"/>
      <c r="H53" s="61"/>
      <c r="I53" s="48">
        <v>0.32300000000000001</v>
      </c>
      <c r="J53" s="48">
        <v>0.246</v>
      </c>
      <c r="K53" s="48">
        <v>0.15</v>
      </c>
      <c r="L53" s="48">
        <v>0.13200000000000001</v>
      </c>
      <c r="M53" s="48">
        <v>0.09</v>
      </c>
      <c r="N53" s="48">
        <v>1.7999999999999999E-2</v>
      </c>
      <c r="O53" s="48">
        <v>0.03</v>
      </c>
      <c r="P53" s="48">
        <v>0</v>
      </c>
      <c r="Q53" s="48">
        <v>1.2E-2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61"/>
    </row>
    <row r="54" spans="1:28" ht="15" customHeight="1" x14ac:dyDescent="0.2">
      <c r="A54" s="59">
        <v>110</v>
      </c>
      <c r="B54" s="59" t="s">
        <v>622</v>
      </c>
      <c r="C54" s="55" t="s">
        <v>50</v>
      </c>
      <c r="D54" s="55">
        <v>929</v>
      </c>
      <c r="E54" s="55">
        <v>582</v>
      </c>
      <c r="F54" s="55"/>
      <c r="G54" s="55" t="s">
        <v>868</v>
      </c>
      <c r="H54" s="55">
        <v>579</v>
      </c>
      <c r="I54" s="5">
        <v>151</v>
      </c>
      <c r="J54" s="5">
        <v>268</v>
      </c>
      <c r="K54" s="5">
        <v>75</v>
      </c>
      <c r="L54" s="5">
        <v>45</v>
      </c>
      <c r="M54" s="5">
        <v>33</v>
      </c>
      <c r="N54" s="5">
        <v>7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0</v>
      </c>
    </row>
    <row r="55" spans="1:28" x14ac:dyDescent="0.2">
      <c r="A55" s="59"/>
      <c r="B55" s="59"/>
      <c r="C55" s="55"/>
      <c r="D55" s="55"/>
      <c r="E55" s="55"/>
      <c r="F55" s="55"/>
      <c r="G55" s="55"/>
      <c r="H55" s="55"/>
      <c r="I55" s="18">
        <v>0.26100000000000001</v>
      </c>
      <c r="J55" s="18">
        <v>0.46300000000000002</v>
      </c>
      <c r="K55" s="18">
        <v>0.13</v>
      </c>
      <c r="L55" s="18">
        <v>7.8E-2</v>
      </c>
      <c r="M55" s="18">
        <v>5.7000000000000002E-2</v>
      </c>
      <c r="N55" s="18">
        <v>1.2E-2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18">
        <v>0</v>
      </c>
    </row>
    <row r="56" spans="1:28" x14ac:dyDescent="0.2">
      <c r="A56" s="62"/>
      <c r="B56" s="62"/>
      <c r="C56" s="62"/>
      <c r="D56" s="62"/>
      <c r="E56" s="62"/>
      <c r="F56" s="62"/>
      <c r="G56" s="60" t="s">
        <v>869</v>
      </c>
      <c r="H56" s="60">
        <v>576</v>
      </c>
      <c r="I56" s="46">
        <v>127</v>
      </c>
      <c r="J56" s="46">
        <v>195</v>
      </c>
      <c r="K56" s="46">
        <v>118</v>
      </c>
      <c r="L56" s="46">
        <v>62</v>
      </c>
      <c r="M56" s="46">
        <v>30</v>
      </c>
      <c r="N56" s="46">
        <v>6</v>
      </c>
      <c r="O56" s="46">
        <v>8</v>
      </c>
      <c r="P56" s="46">
        <v>4</v>
      </c>
      <c r="Q56" s="46">
        <v>1</v>
      </c>
      <c r="R56" s="46">
        <v>0</v>
      </c>
      <c r="S56" s="46">
        <v>0</v>
      </c>
      <c r="T56" s="46">
        <v>0</v>
      </c>
      <c r="U56" s="46">
        <v>0</v>
      </c>
      <c r="V56" s="46">
        <v>2</v>
      </c>
      <c r="W56" s="46">
        <v>0</v>
      </c>
      <c r="X56" s="46">
        <v>0</v>
      </c>
      <c r="Y56" s="46">
        <v>17</v>
      </c>
      <c r="Z56" s="46">
        <v>0</v>
      </c>
      <c r="AA56" s="46">
        <v>6</v>
      </c>
      <c r="AB56" s="60" t="s">
        <v>35</v>
      </c>
    </row>
    <row r="57" spans="1:28" x14ac:dyDescent="0.2">
      <c r="A57" s="63"/>
      <c r="B57" s="63"/>
      <c r="C57" s="63"/>
      <c r="D57" s="63"/>
      <c r="E57" s="63"/>
      <c r="F57" s="63"/>
      <c r="G57" s="61"/>
      <c r="H57" s="61"/>
      <c r="I57" s="48">
        <v>0.22</v>
      </c>
      <c r="J57" s="48">
        <v>0.33900000000000002</v>
      </c>
      <c r="K57" s="48">
        <v>0.20499999999999999</v>
      </c>
      <c r="L57" s="48">
        <v>0.108</v>
      </c>
      <c r="M57" s="48">
        <v>5.1999999999999998E-2</v>
      </c>
      <c r="N57" s="48">
        <v>0.01</v>
      </c>
      <c r="O57" s="48">
        <v>1.4E-2</v>
      </c>
      <c r="P57" s="48">
        <v>7.0000000000000001E-3</v>
      </c>
      <c r="Q57" s="48">
        <v>2E-3</v>
      </c>
      <c r="R57" s="48">
        <v>0</v>
      </c>
      <c r="S57" s="48">
        <v>0</v>
      </c>
      <c r="T57" s="48">
        <v>0</v>
      </c>
      <c r="U57" s="48">
        <v>0</v>
      </c>
      <c r="V57" s="48">
        <v>3.0000000000000001E-3</v>
      </c>
      <c r="W57" s="48">
        <v>0</v>
      </c>
      <c r="X57" s="48">
        <v>0</v>
      </c>
      <c r="Y57" s="48">
        <v>0.03</v>
      </c>
      <c r="Z57" s="48">
        <v>0</v>
      </c>
      <c r="AA57" s="48">
        <v>0.01</v>
      </c>
      <c r="AB57" s="61"/>
    </row>
    <row r="58" spans="1:28" ht="15.75" customHeight="1" x14ac:dyDescent="0.2">
      <c r="A58" s="59">
        <v>120</v>
      </c>
      <c r="B58" s="59" t="s">
        <v>623</v>
      </c>
      <c r="C58" s="55" t="s">
        <v>50</v>
      </c>
      <c r="D58" s="58">
        <v>1008</v>
      </c>
      <c r="E58" s="55">
        <v>563</v>
      </c>
      <c r="F58" s="55"/>
      <c r="G58" s="55" t="s">
        <v>868</v>
      </c>
      <c r="H58" s="55">
        <v>557</v>
      </c>
      <c r="I58" s="5">
        <v>182</v>
      </c>
      <c r="J58" s="5">
        <v>247</v>
      </c>
      <c r="K58" s="5">
        <v>40</v>
      </c>
      <c r="L58" s="5">
        <v>29</v>
      </c>
      <c r="M58" s="5">
        <v>40</v>
      </c>
      <c r="N58" s="5">
        <v>13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6</v>
      </c>
    </row>
    <row r="59" spans="1:28" x14ac:dyDescent="0.2">
      <c r="A59" s="59"/>
      <c r="B59" s="59"/>
      <c r="C59" s="55"/>
      <c r="D59" s="58"/>
      <c r="E59" s="55"/>
      <c r="F59" s="55"/>
      <c r="G59" s="55"/>
      <c r="H59" s="55"/>
      <c r="I59" s="18">
        <v>0.32700000000000001</v>
      </c>
      <c r="J59" s="18">
        <v>0.443</v>
      </c>
      <c r="K59" s="18">
        <v>7.1999999999999995E-2</v>
      </c>
      <c r="L59" s="18">
        <v>5.1999999999999998E-2</v>
      </c>
      <c r="M59" s="18">
        <v>7.1999999999999995E-2</v>
      </c>
      <c r="N59" s="18">
        <v>2.3E-2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18">
        <v>1.0999999999999999E-2</v>
      </c>
    </row>
    <row r="60" spans="1:28" x14ac:dyDescent="0.2">
      <c r="A60" s="62"/>
      <c r="B60" s="62"/>
      <c r="C60" s="62"/>
      <c r="D60" s="62"/>
      <c r="E60" s="62"/>
      <c r="F60" s="62"/>
      <c r="G60" s="60" t="s">
        <v>869</v>
      </c>
      <c r="H60" s="60">
        <v>557</v>
      </c>
      <c r="I60" s="46">
        <v>169</v>
      </c>
      <c r="J60" s="46">
        <v>203</v>
      </c>
      <c r="K60" s="46">
        <v>77</v>
      </c>
      <c r="L60" s="46">
        <v>39</v>
      </c>
      <c r="M60" s="46">
        <v>39</v>
      </c>
      <c r="N60" s="46">
        <v>7</v>
      </c>
      <c r="O60" s="46">
        <v>2</v>
      </c>
      <c r="P60" s="46">
        <v>3</v>
      </c>
      <c r="Q60" s="46">
        <v>1</v>
      </c>
      <c r="R60" s="46">
        <v>2</v>
      </c>
      <c r="S60" s="46">
        <v>0</v>
      </c>
      <c r="T60" s="46">
        <v>0</v>
      </c>
      <c r="U60" s="46">
        <v>0</v>
      </c>
      <c r="V60" s="46">
        <v>0</v>
      </c>
      <c r="W60" s="46">
        <v>3</v>
      </c>
      <c r="X60" s="46">
        <v>0</v>
      </c>
      <c r="Y60" s="46">
        <v>10</v>
      </c>
      <c r="Z60" s="46">
        <v>2</v>
      </c>
      <c r="AA60" s="46">
        <v>0</v>
      </c>
      <c r="AB60" s="60" t="s">
        <v>35</v>
      </c>
    </row>
    <row r="61" spans="1:28" x14ac:dyDescent="0.2">
      <c r="A61" s="63"/>
      <c r="B61" s="63"/>
      <c r="C61" s="63"/>
      <c r="D61" s="63"/>
      <c r="E61" s="63"/>
      <c r="F61" s="63"/>
      <c r="G61" s="61"/>
      <c r="H61" s="61"/>
      <c r="I61" s="48">
        <v>0.30299999999999999</v>
      </c>
      <c r="J61" s="48">
        <v>0.36399999999999999</v>
      </c>
      <c r="K61" s="48">
        <v>0.13800000000000001</v>
      </c>
      <c r="L61" s="48">
        <v>7.0000000000000007E-2</v>
      </c>
      <c r="M61" s="48">
        <v>7.0000000000000007E-2</v>
      </c>
      <c r="N61" s="48">
        <v>1.2999999999999999E-2</v>
      </c>
      <c r="O61" s="48">
        <v>4.0000000000000001E-3</v>
      </c>
      <c r="P61" s="48">
        <v>5.0000000000000001E-3</v>
      </c>
      <c r="Q61" s="48">
        <v>2E-3</v>
      </c>
      <c r="R61" s="48">
        <v>4.0000000000000001E-3</v>
      </c>
      <c r="S61" s="48">
        <v>0</v>
      </c>
      <c r="T61" s="48">
        <v>0</v>
      </c>
      <c r="U61" s="48">
        <v>0</v>
      </c>
      <c r="V61" s="48">
        <v>0</v>
      </c>
      <c r="W61" s="48">
        <v>5.0000000000000001E-3</v>
      </c>
      <c r="X61" s="48">
        <v>0</v>
      </c>
      <c r="Y61" s="48">
        <v>1.7999999999999999E-2</v>
      </c>
      <c r="Z61" s="48">
        <v>4.0000000000000001E-3</v>
      </c>
      <c r="AA61" s="48">
        <v>0</v>
      </c>
      <c r="AB61" s="61"/>
    </row>
    <row r="62" spans="1:28" ht="12.75" customHeight="1" x14ac:dyDescent="0.2">
      <c r="A62" s="59">
        <v>130</v>
      </c>
      <c r="B62" s="59" t="s">
        <v>627</v>
      </c>
      <c r="C62" s="55" t="s">
        <v>50</v>
      </c>
      <c r="D62" s="55">
        <v>858</v>
      </c>
      <c r="E62" s="55">
        <v>514</v>
      </c>
      <c r="F62" s="55"/>
      <c r="G62" s="55" t="s">
        <v>868</v>
      </c>
      <c r="H62" s="55">
        <v>508</v>
      </c>
      <c r="I62" s="5">
        <v>130</v>
      </c>
      <c r="J62" s="5">
        <v>241</v>
      </c>
      <c r="K62" s="5">
        <v>41</v>
      </c>
      <c r="L62" s="5">
        <v>51</v>
      </c>
      <c r="M62" s="5">
        <v>34</v>
      </c>
      <c r="N62" s="5">
        <v>9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2</v>
      </c>
    </row>
    <row r="63" spans="1:28" x14ac:dyDescent="0.2">
      <c r="A63" s="59"/>
      <c r="B63" s="59"/>
      <c r="C63" s="55"/>
      <c r="D63" s="55"/>
      <c r="E63" s="55"/>
      <c r="F63" s="55"/>
      <c r="G63" s="55"/>
      <c r="H63" s="55"/>
      <c r="I63" s="18">
        <v>0.25600000000000001</v>
      </c>
      <c r="J63" s="18">
        <v>0.47399999999999998</v>
      </c>
      <c r="K63" s="18">
        <v>8.1000000000000003E-2</v>
      </c>
      <c r="L63" s="18">
        <v>0.1</v>
      </c>
      <c r="M63" s="18">
        <v>6.7000000000000004E-2</v>
      </c>
      <c r="N63" s="18">
        <v>1.7999999999999999E-2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18">
        <v>4.0000000000000001E-3</v>
      </c>
    </row>
    <row r="64" spans="1:28" x14ac:dyDescent="0.2">
      <c r="A64" s="62"/>
      <c r="B64" s="62"/>
      <c r="C64" s="62"/>
      <c r="D64" s="62"/>
      <c r="E64" s="62"/>
      <c r="F64" s="62"/>
      <c r="G64" s="60" t="s">
        <v>869</v>
      </c>
      <c r="H64" s="60">
        <v>507</v>
      </c>
      <c r="I64" s="46">
        <v>112</v>
      </c>
      <c r="J64" s="46">
        <v>176</v>
      </c>
      <c r="K64" s="46">
        <v>94</v>
      </c>
      <c r="L64" s="46">
        <v>56</v>
      </c>
      <c r="M64" s="46">
        <v>36</v>
      </c>
      <c r="N64" s="46">
        <v>8</v>
      </c>
      <c r="O64" s="46">
        <v>3</v>
      </c>
      <c r="P64" s="46">
        <v>6</v>
      </c>
      <c r="Q64" s="46">
        <v>0</v>
      </c>
      <c r="R64" s="46">
        <v>0</v>
      </c>
      <c r="S64" s="46">
        <v>0</v>
      </c>
      <c r="T64" s="46">
        <v>0</v>
      </c>
      <c r="U64" s="46">
        <v>1</v>
      </c>
      <c r="V64" s="46">
        <v>0</v>
      </c>
      <c r="W64" s="46">
        <v>1</v>
      </c>
      <c r="X64" s="46">
        <v>1</v>
      </c>
      <c r="Y64" s="46">
        <v>9</v>
      </c>
      <c r="Z64" s="46">
        <v>2</v>
      </c>
      <c r="AA64" s="46">
        <v>2</v>
      </c>
      <c r="AB64" s="60" t="s">
        <v>35</v>
      </c>
    </row>
    <row r="65" spans="1:28" x14ac:dyDescent="0.2">
      <c r="A65" s="63"/>
      <c r="B65" s="63"/>
      <c r="C65" s="63"/>
      <c r="D65" s="63"/>
      <c r="E65" s="63"/>
      <c r="F65" s="63"/>
      <c r="G65" s="61"/>
      <c r="H65" s="61"/>
      <c r="I65" s="48">
        <v>0.221</v>
      </c>
      <c r="J65" s="48">
        <v>0.34699999999999998</v>
      </c>
      <c r="K65" s="48">
        <v>0.185</v>
      </c>
      <c r="L65" s="48">
        <v>0.11</v>
      </c>
      <c r="M65" s="48">
        <v>7.0999999999999994E-2</v>
      </c>
      <c r="N65" s="48">
        <v>1.6E-2</v>
      </c>
      <c r="O65" s="48">
        <v>6.0000000000000001E-3</v>
      </c>
      <c r="P65" s="48">
        <v>1.2E-2</v>
      </c>
      <c r="Q65" s="48">
        <v>0</v>
      </c>
      <c r="R65" s="48">
        <v>0</v>
      </c>
      <c r="S65" s="48">
        <v>0</v>
      </c>
      <c r="T65" s="48">
        <v>0</v>
      </c>
      <c r="U65" s="48">
        <v>2E-3</v>
      </c>
      <c r="V65" s="48">
        <v>0</v>
      </c>
      <c r="W65" s="48">
        <v>2E-3</v>
      </c>
      <c r="X65" s="48">
        <v>2E-3</v>
      </c>
      <c r="Y65" s="48">
        <v>1.7999999999999999E-2</v>
      </c>
      <c r="Z65" s="48">
        <v>4.0000000000000001E-3</v>
      </c>
      <c r="AA65" s="48">
        <v>4.0000000000000001E-3</v>
      </c>
      <c r="AB65" s="61"/>
    </row>
    <row r="66" spans="1:28" ht="15.75" customHeight="1" x14ac:dyDescent="0.2">
      <c r="A66" s="59">
        <v>140</v>
      </c>
      <c r="B66" s="59" t="s">
        <v>628</v>
      </c>
      <c r="C66" s="55" t="s">
        <v>50</v>
      </c>
      <c r="D66" s="55">
        <v>875</v>
      </c>
      <c r="E66" s="55">
        <v>527</v>
      </c>
      <c r="F66" s="55"/>
      <c r="G66" s="55" t="s">
        <v>868</v>
      </c>
      <c r="H66" s="55">
        <v>520</v>
      </c>
      <c r="I66" s="5">
        <v>186</v>
      </c>
      <c r="J66" s="5">
        <v>216</v>
      </c>
      <c r="K66" s="5">
        <v>38</v>
      </c>
      <c r="L66" s="5">
        <v>46</v>
      </c>
      <c r="M66" s="5">
        <v>31</v>
      </c>
      <c r="N66" s="5">
        <v>3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5"/>
      <c r="E67" s="55"/>
      <c r="F67" s="55"/>
      <c r="G67" s="55"/>
      <c r="H67" s="55"/>
      <c r="I67" s="18">
        <v>0.35799999999999998</v>
      </c>
      <c r="J67" s="18">
        <v>0.41499999999999998</v>
      </c>
      <c r="K67" s="18">
        <v>7.2999999999999995E-2</v>
      </c>
      <c r="L67" s="18">
        <v>8.7999999999999995E-2</v>
      </c>
      <c r="M67" s="18">
        <v>0.06</v>
      </c>
      <c r="N67" s="18">
        <v>6.0000000000000001E-3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18">
        <v>0</v>
      </c>
    </row>
    <row r="68" spans="1:28" x14ac:dyDescent="0.2">
      <c r="A68" s="62"/>
      <c r="B68" s="62"/>
      <c r="C68" s="62"/>
      <c r="D68" s="62"/>
      <c r="E68" s="62"/>
      <c r="F68" s="62"/>
      <c r="G68" s="60" t="s">
        <v>869</v>
      </c>
      <c r="H68" s="60">
        <v>520</v>
      </c>
      <c r="I68" s="46">
        <v>173</v>
      </c>
      <c r="J68" s="46">
        <v>161</v>
      </c>
      <c r="K68" s="46">
        <v>76</v>
      </c>
      <c r="L68" s="46">
        <v>61</v>
      </c>
      <c r="M68" s="46">
        <v>32</v>
      </c>
      <c r="N68" s="46">
        <v>3</v>
      </c>
      <c r="O68" s="46">
        <v>2</v>
      </c>
      <c r="P68" s="46">
        <v>2</v>
      </c>
      <c r="Q68" s="46">
        <v>1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8</v>
      </c>
      <c r="Z68" s="46">
        <v>0</v>
      </c>
      <c r="AA68" s="46">
        <v>1</v>
      </c>
      <c r="AB68" s="60" t="s">
        <v>35</v>
      </c>
    </row>
    <row r="69" spans="1:28" x14ac:dyDescent="0.2">
      <c r="A69" s="63"/>
      <c r="B69" s="63"/>
      <c r="C69" s="63"/>
      <c r="D69" s="63"/>
      <c r="E69" s="63"/>
      <c r="F69" s="63"/>
      <c r="G69" s="61"/>
      <c r="H69" s="61"/>
      <c r="I69" s="48">
        <v>0.33300000000000002</v>
      </c>
      <c r="J69" s="48">
        <v>0.31</v>
      </c>
      <c r="K69" s="48">
        <v>0.14599999999999999</v>
      </c>
      <c r="L69" s="48">
        <v>0.11700000000000001</v>
      </c>
      <c r="M69" s="48">
        <v>6.2E-2</v>
      </c>
      <c r="N69" s="48">
        <v>6.0000000000000001E-3</v>
      </c>
      <c r="O69" s="48">
        <v>4.0000000000000001E-3</v>
      </c>
      <c r="P69" s="48">
        <v>4.0000000000000001E-3</v>
      </c>
      <c r="Q69" s="48">
        <v>2E-3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1.4999999999999999E-2</v>
      </c>
      <c r="Z69" s="48">
        <v>0</v>
      </c>
      <c r="AA69" s="48">
        <v>2E-3</v>
      </c>
      <c r="AB69" s="61"/>
    </row>
    <row r="70" spans="1:28" ht="15" customHeight="1" x14ac:dyDescent="0.2">
      <c r="A70" s="59">
        <v>150</v>
      </c>
      <c r="B70" s="59" t="s">
        <v>629</v>
      </c>
      <c r="C70" s="55" t="s">
        <v>50</v>
      </c>
      <c r="D70" s="55">
        <v>915</v>
      </c>
      <c r="E70" s="55">
        <v>574</v>
      </c>
      <c r="F70" s="55"/>
      <c r="G70" s="55" t="s">
        <v>868</v>
      </c>
      <c r="H70" s="55">
        <v>561</v>
      </c>
      <c r="I70" s="5">
        <v>169</v>
      </c>
      <c r="J70" s="5">
        <v>234</v>
      </c>
      <c r="K70" s="5">
        <v>58</v>
      </c>
      <c r="L70" s="5">
        <v>51</v>
      </c>
      <c r="M70" s="5">
        <v>35</v>
      </c>
      <c r="N70" s="5">
        <v>11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3</v>
      </c>
    </row>
    <row r="71" spans="1:28" x14ac:dyDescent="0.2">
      <c r="A71" s="59"/>
      <c r="B71" s="59"/>
      <c r="C71" s="55"/>
      <c r="D71" s="55"/>
      <c r="E71" s="55"/>
      <c r="F71" s="55"/>
      <c r="G71" s="55"/>
      <c r="H71" s="55"/>
      <c r="I71" s="18">
        <v>0.30099999999999999</v>
      </c>
      <c r="J71" s="18">
        <v>0.41699999999999998</v>
      </c>
      <c r="K71" s="18">
        <v>0.10299999999999999</v>
      </c>
      <c r="L71" s="18">
        <v>9.0999999999999998E-2</v>
      </c>
      <c r="M71" s="18">
        <v>6.2E-2</v>
      </c>
      <c r="N71" s="18">
        <v>0.02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18">
        <v>5.0000000000000001E-3</v>
      </c>
    </row>
    <row r="72" spans="1:28" x14ac:dyDescent="0.2">
      <c r="A72" s="62"/>
      <c r="B72" s="62"/>
      <c r="C72" s="62"/>
      <c r="D72" s="62"/>
      <c r="E72" s="62"/>
      <c r="F72" s="62"/>
      <c r="G72" s="60" t="s">
        <v>869</v>
      </c>
      <c r="H72" s="60">
        <v>563</v>
      </c>
      <c r="I72" s="46">
        <v>149</v>
      </c>
      <c r="J72" s="46">
        <v>169</v>
      </c>
      <c r="K72" s="46">
        <v>111</v>
      </c>
      <c r="L72" s="46">
        <v>55</v>
      </c>
      <c r="M72" s="46">
        <v>42</v>
      </c>
      <c r="N72" s="46">
        <v>7</v>
      </c>
      <c r="O72" s="46">
        <v>6</v>
      </c>
      <c r="P72" s="46">
        <v>6</v>
      </c>
      <c r="Q72" s="46">
        <v>2</v>
      </c>
      <c r="R72" s="46">
        <v>0</v>
      </c>
      <c r="S72" s="46">
        <v>0</v>
      </c>
      <c r="T72" s="46">
        <v>0</v>
      </c>
      <c r="U72" s="46">
        <v>1</v>
      </c>
      <c r="V72" s="46">
        <v>1</v>
      </c>
      <c r="W72" s="46">
        <v>0</v>
      </c>
      <c r="X72" s="46">
        <v>0</v>
      </c>
      <c r="Y72" s="46">
        <v>10</v>
      </c>
      <c r="Z72" s="46">
        <v>0</v>
      </c>
      <c r="AA72" s="46">
        <v>4</v>
      </c>
      <c r="AB72" s="60" t="s">
        <v>35</v>
      </c>
    </row>
    <row r="73" spans="1:28" x14ac:dyDescent="0.2">
      <c r="A73" s="63"/>
      <c r="B73" s="63"/>
      <c r="C73" s="63"/>
      <c r="D73" s="63"/>
      <c r="E73" s="63"/>
      <c r="F73" s="63"/>
      <c r="G73" s="61"/>
      <c r="H73" s="61"/>
      <c r="I73" s="48">
        <v>0.26500000000000001</v>
      </c>
      <c r="J73" s="48">
        <v>0.3</v>
      </c>
      <c r="K73" s="48">
        <v>0.19700000000000001</v>
      </c>
      <c r="L73" s="48">
        <v>9.8000000000000004E-2</v>
      </c>
      <c r="M73" s="48">
        <v>7.4999999999999997E-2</v>
      </c>
      <c r="N73" s="48">
        <v>1.2E-2</v>
      </c>
      <c r="O73" s="48">
        <v>1.0999999999999999E-2</v>
      </c>
      <c r="P73" s="48">
        <v>1.0999999999999999E-2</v>
      </c>
      <c r="Q73" s="48">
        <v>4.0000000000000001E-3</v>
      </c>
      <c r="R73" s="48">
        <v>0</v>
      </c>
      <c r="S73" s="48">
        <v>0</v>
      </c>
      <c r="T73" s="48">
        <v>0</v>
      </c>
      <c r="U73" s="48">
        <v>2E-3</v>
      </c>
      <c r="V73" s="48">
        <v>2E-3</v>
      </c>
      <c r="W73" s="48">
        <v>0</v>
      </c>
      <c r="X73" s="48">
        <v>0</v>
      </c>
      <c r="Y73" s="48">
        <v>1.7999999999999999E-2</v>
      </c>
      <c r="Z73" s="48">
        <v>0</v>
      </c>
      <c r="AA73" s="48">
        <v>7.0000000000000001E-3</v>
      </c>
      <c r="AB73" s="61"/>
    </row>
    <row r="74" spans="1:28" ht="13.5" customHeight="1" x14ac:dyDescent="0.2">
      <c r="A74" s="59">
        <v>160</v>
      </c>
      <c r="B74" s="70" t="s">
        <v>631</v>
      </c>
      <c r="C74" s="55" t="s">
        <v>50</v>
      </c>
      <c r="D74" s="55">
        <v>800</v>
      </c>
      <c r="E74" s="55">
        <v>509</v>
      </c>
      <c r="F74" s="55"/>
      <c r="G74" s="55" t="s">
        <v>868</v>
      </c>
      <c r="H74" s="55">
        <v>504</v>
      </c>
      <c r="I74" s="5">
        <v>145</v>
      </c>
      <c r="J74" s="5">
        <v>233</v>
      </c>
      <c r="K74" s="5">
        <v>43</v>
      </c>
      <c r="L74" s="5">
        <v>40</v>
      </c>
      <c r="M74" s="5">
        <v>33</v>
      </c>
      <c r="N74" s="5">
        <v>10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0</v>
      </c>
    </row>
    <row r="75" spans="1:28" x14ac:dyDescent="0.2">
      <c r="A75" s="59"/>
      <c r="B75" s="70"/>
      <c r="C75" s="55"/>
      <c r="D75" s="55"/>
      <c r="E75" s="55"/>
      <c r="F75" s="55"/>
      <c r="G75" s="55"/>
      <c r="H75" s="55"/>
      <c r="I75" s="18">
        <v>0.28799999999999998</v>
      </c>
      <c r="J75" s="18">
        <v>0.46200000000000002</v>
      </c>
      <c r="K75" s="18">
        <v>8.5000000000000006E-2</v>
      </c>
      <c r="L75" s="18">
        <v>7.9000000000000001E-2</v>
      </c>
      <c r="M75" s="18">
        <v>6.5000000000000002E-2</v>
      </c>
      <c r="N75" s="18">
        <v>0.02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18">
        <v>0</v>
      </c>
    </row>
    <row r="76" spans="1:28" x14ac:dyDescent="0.2">
      <c r="A76" s="62"/>
      <c r="B76" s="62"/>
      <c r="C76" s="62"/>
      <c r="D76" s="62"/>
      <c r="E76" s="62"/>
      <c r="F76" s="62"/>
      <c r="G76" s="60" t="s">
        <v>869</v>
      </c>
      <c r="H76" s="60">
        <v>503</v>
      </c>
      <c r="I76" s="46">
        <v>125</v>
      </c>
      <c r="J76" s="46">
        <v>173</v>
      </c>
      <c r="K76" s="46">
        <v>85</v>
      </c>
      <c r="L76" s="46">
        <v>46</v>
      </c>
      <c r="M76" s="46">
        <v>44</v>
      </c>
      <c r="N76" s="46">
        <v>4</v>
      </c>
      <c r="O76" s="46">
        <v>3</v>
      </c>
      <c r="P76" s="46">
        <v>2</v>
      </c>
      <c r="Q76" s="46">
        <v>4</v>
      </c>
      <c r="R76" s="46">
        <v>2</v>
      </c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1</v>
      </c>
      <c r="Y76" s="46">
        <v>8</v>
      </c>
      <c r="Z76" s="46">
        <v>2</v>
      </c>
      <c r="AA76" s="46">
        <v>4</v>
      </c>
      <c r="AB76" s="60" t="s">
        <v>35</v>
      </c>
    </row>
    <row r="77" spans="1:28" x14ac:dyDescent="0.2">
      <c r="A77" s="63"/>
      <c r="B77" s="63"/>
      <c r="C77" s="63"/>
      <c r="D77" s="63"/>
      <c r="E77" s="63"/>
      <c r="F77" s="63"/>
      <c r="G77" s="61"/>
      <c r="H77" s="61"/>
      <c r="I77" s="48">
        <v>0.249</v>
      </c>
      <c r="J77" s="48">
        <v>0.34399999999999997</v>
      </c>
      <c r="K77" s="48">
        <v>0.16900000000000001</v>
      </c>
      <c r="L77" s="48">
        <v>9.0999999999999998E-2</v>
      </c>
      <c r="M77" s="48">
        <v>8.6999999999999994E-2</v>
      </c>
      <c r="N77" s="48">
        <v>8.0000000000000002E-3</v>
      </c>
      <c r="O77" s="48">
        <v>6.0000000000000001E-3</v>
      </c>
      <c r="P77" s="48">
        <v>4.0000000000000001E-3</v>
      </c>
      <c r="Q77" s="48">
        <v>8.0000000000000002E-3</v>
      </c>
      <c r="R77" s="48">
        <v>4.0000000000000001E-3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2E-3</v>
      </c>
      <c r="Y77" s="48">
        <v>1.6E-2</v>
      </c>
      <c r="Z77" s="48">
        <v>4.0000000000000001E-3</v>
      </c>
      <c r="AA77" s="48">
        <v>8.0000000000000002E-3</v>
      </c>
      <c r="AB77" s="61"/>
    </row>
    <row r="78" spans="1:28" ht="12.75" customHeight="1" x14ac:dyDescent="0.2">
      <c r="A78" s="59">
        <v>200</v>
      </c>
      <c r="B78" s="59" t="s">
        <v>633</v>
      </c>
      <c r="C78" s="55" t="s">
        <v>50</v>
      </c>
      <c r="D78" s="55">
        <v>0</v>
      </c>
      <c r="E78" s="58">
        <v>1009</v>
      </c>
      <c r="F78" s="55"/>
      <c r="G78" s="55" t="s">
        <v>868</v>
      </c>
      <c r="H78" s="58">
        <v>1002</v>
      </c>
      <c r="I78" s="5">
        <v>229</v>
      </c>
      <c r="J78" s="5">
        <v>494</v>
      </c>
      <c r="K78" s="5">
        <v>114</v>
      </c>
      <c r="L78" s="5">
        <v>95</v>
      </c>
      <c r="M78" s="5">
        <v>55</v>
      </c>
      <c r="N78" s="5">
        <v>9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6</v>
      </c>
    </row>
    <row r="79" spans="1:28" x14ac:dyDescent="0.2">
      <c r="A79" s="59"/>
      <c r="B79" s="59"/>
      <c r="C79" s="55"/>
      <c r="D79" s="55"/>
      <c r="E79" s="58"/>
      <c r="F79" s="55"/>
      <c r="G79" s="55"/>
      <c r="H79" s="58"/>
      <c r="I79" s="18">
        <v>0.22900000000000001</v>
      </c>
      <c r="J79" s="18">
        <v>0.49299999999999999</v>
      </c>
      <c r="K79" s="18">
        <v>0.114</v>
      </c>
      <c r="L79" s="18">
        <v>9.5000000000000001E-2</v>
      </c>
      <c r="M79" s="18">
        <v>5.5E-2</v>
      </c>
      <c r="N79" s="18">
        <v>8.9999999999999993E-3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18">
        <v>6.0000000000000001E-3</v>
      </c>
    </row>
    <row r="80" spans="1:28" x14ac:dyDescent="0.2">
      <c r="A80" s="62"/>
      <c r="B80" s="62"/>
      <c r="C80" s="62"/>
      <c r="D80" s="62"/>
      <c r="E80" s="62"/>
      <c r="F80" s="62"/>
      <c r="G80" s="60" t="s">
        <v>869</v>
      </c>
      <c r="H80" s="64">
        <v>1005</v>
      </c>
      <c r="I80" s="46">
        <v>224</v>
      </c>
      <c r="J80" s="46">
        <v>387</v>
      </c>
      <c r="K80" s="46">
        <v>197</v>
      </c>
      <c r="L80" s="46">
        <v>82</v>
      </c>
      <c r="M80" s="46">
        <v>69</v>
      </c>
      <c r="N80" s="46">
        <v>6</v>
      </c>
      <c r="O80" s="46">
        <v>8</v>
      </c>
      <c r="P80" s="46">
        <v>2</v>
      </c>
      <c r="Q80" s="46">
        <v>2</v>
      </c>
      <c r="R80" s="46">
        <v>4</v>
      </c>
      <c r="S80" s="46">
        <v>1</v>
      </c>
      <c r="T80" s="46">
        <v>1</v>
      </c>
      <c r="U80" s="46">
        <v>1</v>
      </c>
      <c r="V80" s="46">
        <v>0</v>
      </c>
      <c r="W80" s="46">
        <v>2</v>
      </c>
      <c r="X80" s="46">
        <v>0</v>
      </c>
      <c r="Y80" s="46">
        <v>10</v>
      </c>
      <c r="Z80" s="46">
        <v>3</v>
      </c>
      <c r="AA80" s="46">
        <v>6</v>
      </c>
      <c r="AB80" s="60" t="s">
        <v>35</v>
      </c>
    </row>
    <row r="81" spans="1:28" x14ac:dyDescent="0.2">
      <c r="A81" s="63"/>
      <c r="B81" s="63"/>
      <c r="C81" s="63"/>
      <c r="D81" s="63"/>
      <c r="E81" s="63"/>
      <c r="F81" s="63"/>
      <c r="G81" s="61"/>
      <c r="H81" s="65"/>
      <c r="I81" s="48">
        <v>0.223</v>
      </c>
      <c r="J81" s="48">
        <v>0.38500000000000001</v>
      </c>
      <c r="K81" s="48">
        <v>0.19600000000000001</v>
      </c>
      <c r="L81" s="48">
        <v>8.2000000000000003E-2</v>
      </c>
      <c r="M81" s="48">
        <v>6.9000000000000006E-2</v>
      </c>
      <c r="N81" s="48">
        <v>6.0000000000000001E-3</v>
      </c>
      <c r="O81" s="48">
        <v>8.0000000000000002E-3</v>
      </c>
      <c r="P81" s="48">
        <v>2E-3</v>
      </c>
      <c r="Q81" s="48">
        <v>2E-3</v>
      </c>
      <c r="R81" s="48">
        <v>4.0000000000000001E-3</v>
      </c>
      <c r="S81" s="48">
        <v>1E-3</v>
      </c>
      <c r="T81" s="48">
        <v>1E-3</v>
      </c>
      <c r="U81" s="48">
        <v>1E-3</v>
      </c>
      <c r="V81" s="48">
        <v>0</v>
      </c>
      <c r="W81" s="48">
        <v>2E-3</v>
      </c>
      <c r="X81" s="48">
        <v>0</v>
      </c>
      <c r="Y81" s="48">
        <v>0.01</v>
      </c>
      <c r="Z81" s="48">
        <v>3.0000000000000001E-3</v>
      </c>
      <c r="AA81" s="48">
        <v>6.0000000000000001E-3</v>
      </c>
      <c r="AB81" s="61"/>
    </row>
    <row r="82" spans="1:28" ht="12.75" customHeight="1" x14ac:dyDescent="0.2">
      <c r="A82" s="59">
        <v>210</v>
      </c>
      <c r="B82" s="59" t="s">
        <v>634</v>
      </c>
      <c r="C82" s="55" t="s">
        <v>50</v>
      </c>
      <c r="D82" s="55">
        <v>0</v>
      </c>
      <c r="E82" s="58">
        <v>1155</v>
      </c>
      <c r="F82" s="55"/>
      <c r="G82" s="55" t="s">
        <v>868</v>
      </c>
      <c r="H82" s="58">
        <v>1147</v>
      </c>
      <c r="I82" s="5">
        <v>271</v>
      </c>
      <c r="J82" s="5">
        <v>537</v>
      </c>
      <c r="K82" s="5">
        <v>129</v>
      </c>
      <c r="L82" s="5">
        <v>140</v>
      </c>
      <c r="M82" s="5">
        <v>54</v>
      </c>
      <c r="N82" s="5">
        <v>11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5</v>
      </c>
    </row>
    <row r="83" spans="1:28" x14ac:dyDescent="0.2">
      <c r="A83" s="59"/>
      <c r="B83" s="59"/>
      <c r="C83" s="55"/>
      <c r="D83" s="55"/>
      <c r="E83" s="58"/>
      <c r="F83" s="55"/>
      <c r="G83" s="55"/>
      <c r="H83" s="58"/>
      <c r="I83" s="18">
        <v>0.23599999999999999</v>
      </c>
      <c r="J83" s="18">
        <v>0.46800000000000003</v>
      </c>
      <c r="K83" s="18">
        <v>0.112</v>
      </c>
      <c r="L83" s="18">
        <v>0.122</v>
      </c>
      <c r="M83" s="18">
        <v>4.7E-2</v>
      </c>
      <c r="N83" s="18">
        <v>0.01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18">
        <v>4.0000000000000001E-3</v>
      </c>
    </row>
    <row r="84" spans="1:28" x14ac:dyDescent="0.2">
      <c r="A84" s="62"/>
      <c r="B84" s="62"/>
      <c r="C84" s="62"/>
      <c r="D84" s="62"/>
      <c r="E84" s="62"/>
      <c r="F84" s="62"/>
      <c r="G84" s="60" t="s">
        <v>869</v>
      </c>
      <c r="H84" s="64">
        <v>1152</v>
      </c>
      <c r="I84" s="46">
        <v>247</v>
      </c>
      <c r="J84" s="46">
        <v>419</v>
      </c>
      <c r="K84" s="46">
        <v>232</v>
      </c>
      <c r="L84" s="46">
        <v>127</v>
      </c>
      <c r="M84" s="46">
        <v>69</v>
      </c>
      <c r="N84" s="46">
        <v>7</v>
      </c>
      <c r="O84" s="46">
        <v>10</v>
      </c>
      <c r="P84" s="46">
        <v>2</v>
      </c>
      <c r="Q84" s="46">
        <v>2</v>
      </c>
      <c r="R84" s="46">
        <v>3</v>
      </c>
      <c r="S84" s="46">
        <v>0</v>
      </c>
      <c r="T84" s="46">
        <v>0</v>
      </c>
      <c r="U84" s="46">
        <v>1</v>
      </c>
      <c r="V84" s="46">
        <v>0</v>
      </c>
      <c r="W84" s="46">
        <v>0</v>
      </c>
      <c r="X84" s="46">
        <v>1</v>
      </c>
      <c r="Y84" s="46">
        <v>22</v>
      </c>
      <c r="Z84" s="46">
        <v>4</v>
      </c>
      <c r="AA84" s="46">
        <v>6</v>
      </c>
      <c r="AB84" s="60" t="s">
        <v>35</v>
      </c>
    </row>
    <row r="85" spans="1:28" ht="13.5" thickBot="1" x14ac:dyDescent="0.25">
      <c r="A85" s="66"/>
      <c r="B85" s="66"/>
      <c r="C85" s="66"/>
      <c r="D85" s="66"/>
      <c r="E85" s="66"/>
      <c r="F85" s="66"/>
      <c r="G85" s="67"/>
      <c r="H85" s="68"/>
      <c r="I85" s="69">
        <v>0.214</v>
      </c>
      <c r="J85" s="69">
        <v>0.36399999999999999</v>
      </c>
      <c r="K85" s="69">
        <v>0.20100000000000001</v>
      </c>
      <c r="L85" s="69">
        <v>0.11</v>
      </c>
      <c r="M85" s="69">
        <v>0.06</v>
      </c>
      <c r="N85" s="69">
        <v>6.0000000000000001E-3</v>
      </c>
      <c r="O85" s="69">
        <v>8.9999999999999993E-3</v>
      </c>
      <c r="P85" s="69">
        <v>2E-3</v>
      </c>
      <c r="Q85" s="69">
        <v>2E-3</v>
      </c>
      <c r="R85" s="69">
        <v>3.0000000000000001E-3</v>
      </c>
      <c r="S85" s="69">
        <v>0</v>
      </c>
      <c r="T85" s="69">
        <v>0</v>
      </c>
      <c r="U85" s="69">
        <v>1E-3</v>
      </c>
      <c r="V85" s="69">
        <v>0</v>
      </c>
      <c r="W85" s="69">
        <v>0</v>
      </c>
      <c r="X85" s="69">
        <v>1E-3</v>
      </c>
      <c r="Y85" s="69">
        <v>1.9E-2</v>
      </c>
      <c r="Z85" s="69">
        <v>3.0000000000000001E-3</v>
      </c>
      <c r="AA85" s="69">
        <v>5.0000000000000001E-3</v>
      </c>
      <c r="AB85" s="67"/>
    </row>
    <row r="86" spans="1:28" x14ac:dyDescent="0.2">
      <c r="A86" s="59" t="s">
        <v>25</v>
      </c>
      <c r="B86" s="59"/>
      <c r="C86" s="55" t="s">
        <v>26</v>
      </c>
      <c r="D86" s="58">
        <v>13584</v>
      </c>
      <c r="E86" s="58">
        <v>10094</v>
      </c>
      <c r="F86" s="55" t="s">
        <v>602</v>
      </c>
      <c r="G86" s="55" t="s">
        <v>868</v>
      </c>
      <c r="H86" s="58">
        <v>9993</v>
      </c>
      <c r="I86" s="4">
        <v>2907</v>
      </c>
      <c r="J86" s="4">
        <v>4434</v>
      </c>
      <c r="K86" s="5">
        <v>937</v>
      </c>
      <c r="L86" s="5">
        <v>920</v>
      </c>
      <c r="M86" s="5">
        <v>620</v>
      </c>
      <c r="N86" s="5">
        <v>144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31</v>
      </c>
    </row>
    <row r="87" spans="1:28" x14ac:dyDescent="0.2">
      <c r="A87" s="59"/>
      <c r="B87" s="59"/>
      <c r="C87" s="55"/>
      <c r="D87" s="58"/>
      <c r="E87" s="58"/>
      <c r="F87" s="55"/>
      <c r="G87" s="55"/>
      <c r="H87" s="58"/>
      <c r="I87" s="5" t="s">
        <v>376</v>
      </c>
      <c r="J87" s="5" t="s">
        <v>52</v>
      </c>
      <c r="K87" s="5" t="s">
        <v>41</v>
      </c>
      <c r="L87" s="5" t="s">
        <v>92</v>
      </c>
      <c r="M87" s="5" t="s">
        <v>513</v>
      </c>
      <c r="N87" s="5" t="s">
        <v>47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48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8">
        <v>9986</v>
      </c>
      <c r="I88" s="4">
        <v>2556</v>
      </c>
      <c r="J88" s="4">
        <v>3335</v>
      </c>
      <c r="K88" s="4">
        <v>1789</v>
      </c>
      <c r="L88" s="4">
        <v>1043</v>
      </c>
      <c r="M88" s="5">
        <v>718</v>
      </c>
      <c r="N88" s="5">
        <v>106</v>
      </c>
      <c r="O88" s="5">
        <v>82</v>
      </c>
      <c r="P88" s="5">
        <v>53</v>
      </c>
      <c r="Q88" s="5">
        <v>27</v>
      </c>
      <c r="R88" s="5">
        <v>15</v>
      </c>
      <c r="S88" s="5">
        <v>2</v>
      </c>
      <c r="T88" s="5">
        <v>2</v>
      </c>
      <c r="U88" s="5">
        <v>7</v>
      </c>
      <c r="V88" s="5">
        <v>3</v>
      </c>
      <c r="W88" s="5">
        <v>9</v>
      </c>
      <c r="X88" s="5">
        <v>9</v>
      </c>
      <c r="Y88" s="5">
        <v>161</v>
      </c>
      <c r="Z88" s="5">
        <v>21</v>
      </c>
      <c r="AA88" s="5">
        <v>48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8"/>
      <c r="I89" s="5" t="s">
        <v>603</v>
      </c>
      <c r="J89" s="5" t="s">
        <v>351</v>
      </c>
      <c r="K89" s="5" t="s">
        <v>149</v>
      </c>
      <c r="L89" s="5" t="s">
        <v>538</v>
      </c>
      <c r="M89" s="5" t="s">
        <v>144</v>
      </c>
      <c r="N89" s="5" t="s">
        <v>34</v>
      </c>
      <c r="O89" s="5" t="s">
        <v>43</v>
      </c>
      <c r="P89" s="5" t="s">
        <v>44</v>
      </c>
      <c r="Q89" s="5" t="s">
        <v>48</v>
      </c>
      <c r="R89" s="5" t="s">
        <v>36</v>
      </c>
      <c r="S89" s="5" t="s">
        <v>46</v>
      </c>
      <c r="T89" s="5" t="s">
        <v>46</v>
      </c>
      <c r="U89" s="5" t="s">
        <v>45</v>
      </c>
      <c r="V89" s="5" t="s">
        <v>46</v>
      </c>
      <c r="W89" s="5" t="s">
        <v>45</v>
      </c>
      <c r="X89" s="5" t="s">
        <v>45</v>
      </c>
      <c r="Y89" s="5" t="s">
        <v>68</v>
      </c>
      <c r="Z89" s="5" t="s">
        <v>36</v>
      </c>
      <c r="AA89" s="5" t="s">
        <v>44</v>
      </c>
      <c r="AB89" s="55"/>
    </row>
  </sheetData>
  <mergeCells count="523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B87"/>
    <mergeCell ref="C86:C87"/>
    <mergeCell ref="D86:D87"/>
    <mergeCell ref="E86:E87"/>
    <mergeCell ref="F86:F87"/>
    <mergeCell ref="G86:G87"/>
    <mergeCell ref="H86:H87"/>
    <mergeCell ref="O86:O87"/>
    <mergeCell ref="P86:P87"/>
    <mergeCell ref="AB88:AB89"/>
    <mergeCell ref="W86:W87"/>
    <mergeCell ref="X86:X87"/>
    <mergeCell ref="Y86:Y87"/>
    <mergeCell ref="Z86:Z87"/>
    <mergeCell ref="AA86:AA87"/>
    <mergeCell ref="A88:F89"/>
    <mergeCell ref="G88:G89"/>
    <mergeCell ref="H88:H89"/>
    <mergeCell ref="Q86:Q87"/>
    <mergeCell ref="R86:R87"/>
    <mergeCell ref="S86:S87"/>
    <mergeCell ref="T86:T87"/>
    <mergeCell ref="U86:U87"/>
    <mergeCell ref="V86:V87"/>
  </mergeCells>
  <conditionalFormatting sqref="I17 I13 I21 I25 I29 I33 I37 I41 I45 I49 I53 I57 I61 I65 I69 I73 I77 I81 I85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 I1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 J17 J21 J25 J29 J33 J37 J41 J45 J49 J53 J57 J61 J65 J69 J73 J77 J81 J8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9 K25 K33 K37 K41 K45 K49 K53 K57 K61 K65 K69 K73 K77 K81 K8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3 K17 K21 K25 K29 K33 K37 K41 K45 K49 K53 K57 K61 K65 K69 K73 K77 K81 K8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7 L13 L21 L25 L29 L33 L37 L41 L45 L49 L53 L57 L61 L65 L69 L73 L77 L81 L8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3 M17 M21 M25 M29 M33 M37 M41 M45 M49 M53 M57 M61 M65 M69 M73 M77 M81 M8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 Y13 Y21 Y25 Y29 Y33 Y37 Y41 Y45 Y49 Y53 Y57 Y61 Y65 Y69 Y73 Y77 Y81 Y8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 I15 I19 I23 I27 I31 I35 I39 I43 I47 I51 I55 I59 I63 I67 I71 I75 I79 I8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0:R71 J11 J15 J19 J27 J31 J35 J39 J43 J47 J51 J55 J59 J67 J71 J75 J79 J8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 J11 J19 J23 J27 J31 J35 J39 J43 J47 J51 J55 J59 J63 J67 J71 J75 J79 J8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 K11 K19 K23 K27 K31 K35 K39 K43 K47 K51 K55 K59 K63 K67 K71 K75 K79 K8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4:B75 K11 K15 K19 K23 K27 K31 K35 K39 K43 K47 K51 K55 K59 K63 K67 K71 K75 K79 K8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0:S71 L11 L15 L19 L23 L31 L39 L47 L51 L55 L59 L63 L67 L71 L75 L79 L8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1 M15 M19 M23 M27 M31 M35 M39 M43 M47 M51 M55 M59 M63 M67 M71 M75 M79 M8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5 L11 L19 L23 L27 L31 L35 L39 L43 L47 L51 L55 L59 L63 L67 L71 L75 L79 L8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2" r:id="rId1"/>
  </hyperlinks>
  <pageMargins left="0.7" right="0.7" top="0.78740157499999996" bottom="0.78740157499999996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2.28515625" style="3" customWidth="1"/>
    <col min="2" max="2" width="17.5703125" style="3" customWidth="1"/>
    <col min="3" max="6" width="11.42578125" style="3"/>
    <col min="7" max="7" width="7.5703125" style="3" customWidth="1"/>
    <col min="8" max="16384" width="11.42578125" style="3"/>
  </cols>
  <sheetData>
    <row r="1" spans="1:28" x14ac:dyDescent="0.2">
      <c r="A1" s="6" t="s">
        <v>675</v>
      </c>
    </row>
    <row r="2" spans="1:28" x14ac:dyDescent="0.2">
      <c r="A2" s="40" t="s">
        <v>903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858</v>
      </c>
      <c r="B6" s="59"/>
      <c r="C6" s="55" t="s">
        <v>900</v>
      </c>
      <c r="D6" s="58">
        <v>15549</v>
      </c>
      <c r="E6" s="58">
        <v>12025</v>
      </c>
      <c r="F6" s="55" t="s">
        <v>637</v>
      </c>
      <c r="G6" s="55" t="s">
        <v>868</v>
      </c>
      <c r="H6" s="58">
        <v>11922</v>
      </c>
      <c r="I6" s="4">
        <v>2682</v>
      </c>
      <c r="J6" s="4">
        <v>6565</v>
      </c>
      <c r="K6" s="5">
        <v>979</v>
      </c>
      <c r="L6" s="5">
        <v>837</v>
      </c>
      <c r="M6" s="5">
        <v>655</v>
      </c>
      <c r="N6" s="5">
        <v>123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81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137</v>
      </c>
      <c r="J7" s="5" t="s">
        <v>638</v>
      </c>
      <c r="K7" s="5" t="s">
        <v>252</v>
      </c>
      <c r="L7" s="5" t="s">
        <v>72</v>
      </c>
      <c r="M7" s="5" t="s">
        <v>33</v>
      </c>
      <c r="N7" s="5" t="s">
        <v>74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56</v>
      </c>
    </row>
    <row r="8" spans="1:28" x14ac:dyDescent="0.2">
      <c r="A8" s="62"/>
      <c r="B8" s="62"/>
      <c r="C8" s="62"/>
      <c r="D8" s="62"/>
      <c r="E8" s="62"/>
      <c r="F8" s="62"/>
      <c r="G8" s="60" t="s">
        <v>869</v>
      </c>
      <c r="H8" s="64">
        <v>11918</v>
      </c>
      <c r="I8" s="45">
        <v>2442</v>
      </c>
      <c r="J8" s="45">
        <v>4761</v>
      </c>
      <c r="K8" s="45">
        <v>2226</v>
      </c>
      <c r="L8" s="45">
        <v>1166</v>
      </c>
      <c r="M8" s="46">
        <v>781</v>
      </c>
      <c r="N8" s="46">
        <v>89</v>
      </c>
      <c r="O8" s="46">
        <v>82</v>
      </c>
      <c r="P8" s="46">
        <v>66</v>
      </c>
      <c r="Q8" s="46">
        <v>18</v>
      </c>
      <c r="R8" s="46">
        <v>11</v>
      </c>
      <c r="S8" s="46">
        <v>2</v>
      </c>
      <c r="T8" s="46">
        <v>3</v>
      </c>
      <c r="U8" s="46">
        <v>10</v>
      </c>
      <c r="V8" s="46">
        <v>3</v>
      </c>
      <c r="W8" s="46">
        <v>4</v>
      </c>
      <c r="X8" s="46">
        <v>16</v>
      </c>
      <c r="Y8" s="46">
        <v>175</v>
      </c>
      <c r="Z8" s="46">
        <v>19</v>
      </c>
      <c r="AA8" s="46">
        <v>44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83</v>
      </c>
      <c r="J9" s="47" t="s">
        <v>568</v>
      </c>
      <c r="K9" s="47" t="s">
        <v>639</v>
      </c>
      <c r="L9" s="47" t="s">
        <v>306</v>
      </c>
      <c r="M9" s="47" t="s">
        <v>60</v>
      </c>
      <c r="N9" s="47" t="s">
        <v>56</v>
      </c>
      <c r="O9" s="47" t="s">
        <v>56</v>
      </c>
      <c r="P9" s="47" t="s">
        <v>127</v>
      </c>
      <c r="Q9" s="47" t="s">
        <v>36</v>
      </c>
      <c r="R9" s="47" t="s">
        <v>45</v>
      </c>
      <c r="S9" s="47" t="s">
        <v>46</v>
      </c>
      <c r="T9" s="47" t="s">
        <v>46</v>
      </c>
      <c r="U9" s="47" t="s">
        <v>45</v>
      </c>
      <c r="V9" s="47" t="s">
        <v>46</v>
      </c>
      <c r="W9" s="47" t="s">
        <v>46</v>
      </c>
      <c r="X9" s="47" t="s">
        <v>45</v>
      </c>
      <c r="Y9" s="47" t="s">
        <v>98</v>
      </c>
      <c r="Z9" s="47" t="s">
        <v>36</v>
      </c>
      <c r="AA9" s="47" t="s">
        <v>87</v>
      </c>
      <c r="AB9" s="61"/>
    </row>
    <row r="10" spans="1:28" ht="12.75" customHeight="1" x14ac:dyDescent="0.2">
      <c r="A10" s="59">
        <v>10</v>
      </c>
      <c r="B10" s="59" t="s">
        <v>640</v>
      </c>
      <c r="C10" s="55" t="s">
        <v>50</v>
      </c>
      <c r="D10" s="58">
        <v>1143</v>
      </c>
      <c r="E10" s="55">
        <v>721</v>
      </c>
      <c r="F10" s="55"/>
      <c r="G10" s="55" t="s">
        <v>868</v>
      </c>
      <c r="H10" s="55">
        <v>714</v>
      </c>
      <c r="I10" s="5">
        <v>177</v>
      </c>
      <c r="J10" s="5">
        <v>371</v>
      </c>
      <c r="K10" s="5">
        <v>55</v>
      </c>
      <c r="L10" s="5">
        <v>45</v>
      </c>
      <c r="M10" s="5">
        <v>53</v>
      </c>
      <c r="N10" s="5">
        <v>12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8"/>
      <c r="E11" s="55"/>
      <c r="F11" s="55"/>
      <c r="G11" s="55"/>
      <c r="H11" s="55"/>
      <c r="I11" s="5" t="s">
        <v>153</v>
      </c>
      <c r="J11" s="5" t="s">
        <v>641</v>
      </c>
      <c r="K11" s="5" t="s">
        <v>353</v>
      </c>
      <c r="L11" s="5" t="s">
        <v>130</v>
      </c>
      <c r="M11" s="5" t="s">
        <v>136</v>
      </c>
      <c r="N11" s="5" t="s">
        <v>61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45</v>
      </c>
    </row>
    <row r="12" spans="1:28" x14ac:dyDescent="0.2">
      <c r="A12" s="59"/>
      <c r="B12" s="59"/>
      <c r="C12" s="59"/>
      <c r="D12" s="59"/>
      <c r="E12" s="59"/>
      <c r="F12" s="59"/>
      <c r="G12" s="55" t="s">
        <v>869</v>
      </c>
      <c r="H12" s="55">
        <v>714</v>
      </c>
      <c r="I12" s="5">
        <v>151</v>
      </c>
      <c r="J12" s="5">
        <v>260</v>
      </c>
      <c r="K12" s="5">
        <v>132</v>
      </c>
      <c r="L12" s="5">
        <v>70</v>
      </c>
      <c r="M12" s="5">
        <v>62</v>
      </c>
      <c r="N12" s="5">
        <v>5</v>
      </c>
      <c r="O12" s="5">
        <v>7</v>
      </c>
      <c r="P12" s="5">
        <v>4</v>
      </c>
      <c r="Q12" s="5">
        <v>1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</v>
      </c>
      <c r="Y12" s="5">
        <v>19</v>
      </c>
      <c r="Z12" s="5">
        <v>0</v>
      </c>
      <c r="AA12" s="5">
        <v>2</v>
      </c>
      <c r="AB12" s="55" t="s">
        <v>35</v>
      </c>
    </row>
    <row r="13" spans="1:28" x14ac:dyDescent="0.2">
      <c r="A13" s="59"/>
      <c r="B13" s="59"/>
      <c r="C13" s="59"/>
      <c r="D13" s="59"/>
      <c r="E13" s="59"/>
      <c r="F13" s="59"/>
      <c r="G13" s="55"/>
      <c r="H13" s="55"/>
      <c r="I13" s="5" t="s">
        <v>254</v>
      </c>
      <c r="J13" s="5" t="s">
        <v>626</v>
      </c>
      <c r="K13" s="5" t="s">
        <v>222</v>
      </c>
      <c r="L13" s="5" t="s">
        <v>306</v>
      </c>
      <c r="M13" s="5" t="s">
        <v>175</v>
      </c>
      <c r="N13" s="5" t="s">
        <v>56</v>
      </c>
      <c r="O13" s="5" t="s">
        <v>74</v>
      </c>
      <c r="P13" s="5" t="s">
        <v>127</v>
      </c>
      <c r="Q13" s="5" t="s">
        <v>45</v>
      </c>
      <c r="R13" s="5" t="s">
        <v>46</v>
      </c>
      <c r="S13" s="5" t="s">
        <v>46</v>
      </c>
      <c r="T13" s="5" t="s">
        <v>46</v>
      </c>
      <c r="U13" s="5" t="s">
        <v>46</v>
      </c>
      <c r="V13" s="5" t="s">
        <v>46</v>
      </c>
      <c r="W13" s="5" t="s">
        <v>46</v>
      </c>
      <c r="X13" s="5" t="s">
        <v>45</v>
      </c>
      <c r="Y13" s="5" t="s">
        <v>570</v>
      </c>
      <c r="Z13" s="5" t="s">
        <v>46</v>
      </c>
      <c r="AA13" s="5" t="s">
        <v>48</v>
      </c>
      <c r="AB13" s="55"/>
    </row>
    <row r="14" spans="1:28" ht="25.5" customHeight="1" x14ac:dyDescent="0.2">
      <c r="A14" s="59">
        <v>20</v>
      </c>
      <c r="B14" s="59" t="s">
        <v>642</v>
      </c>
      <c r="C14" s="55" t="s">
        <v>50</v>
      </c>
      <c r="D14" s="55">
        <v>979</v>
      </c>
      <c r="E14" s="55">
        <v>624</v>
      </c>
      <c r="F14" s="55"/>
      <c r="G14" s="55" t="s">
        <v>868</v>
      </c>
      <c r="H14" s="55">
        <v>617</v>
      </c>
      <c r="I14" s="5">
        <v>146</v>
      </c>
      <c r="J14" s="5">
        <v>340</v>
      </c>
      <c r="K14" s="5">
        <v>49</v>
      </c>
      <c r="L14" s="5">
        <v>36</v>
      </c>
      <c r="M14" s="5">
        <v>39</v>
      </c>
      <c r="N14" s="5">
        <v>1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6</v>
      </c>
    </row>
    <row r="15" spans="1:28" x14ac:dyDescent="0.2">
      <c r="A15" s="59"/>
      <c r="B15" s="59"/>
      <c r="C15" s="55"/>
      <c r="D15" s="55"/>
      <c r="E15" s="55"/>
      <c r="F15" s="55"/>
      <c r="G15" s="55"/>
      <c r="H15" s="55"/>
      <c r="I15" s="5" t="s">
        <v>157</v>
      </c>
      <c r="J15" s="5" t="s">
        <v>638</v>
      </c>
      <c r="K15" s="5" t="s">
        <v>191</v>
      </c>
      <c r="L15" s="5" t="s">
        <v>164</v>
      </c>
      <c r="M15" s="5" t="s">
        <v>130</v>
      </c>
      <c r="N15" s="5" t="s">
        <v>36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74</v>
      </c>
    </row>
    <row r="16" spans="1:28" x14ac:dyDescent="0.2">
      <c r="A16" s="59"/>
      <c r="B16" s="59"/>
      <c r="C16" s="59"/>
      <c r="D16" s="59"/>
      <c r="E16" s="59"/>
      <c r="F16" s="59"/>
      <c r="G16" s="55" t="s">
        <v>869</v>
      </c>
      <c r="H16" s="55">
        <v>619</v>
      </c>
      <c r="I16" s="5">
        <v>117</v>
      </c>
      <c r="J16" s="5">
        <v>253</v>
      </c>
      <c r="K16" s="5">
        <v>115</v>
      </c>
      <c r="L16" s="5">
        <v>51</v>
      </c>
      <c r="M16" s="5">
        <v>53</v>
      </c>
      <c r="N16" s="5">
        <v>3</v>
      </c>
      <c r="O16" s="5">
        <v>4</v>
      </c>
      <c r="P16" s="5">
        <v>3</v>
      </c>
      <c r="Q16" s="5">
        <v>0</v>
      </c>
      <c r="R16" s="5">
        <v>0</v>
      </c>
      <c r="S16" s="5">
        <v>1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17</v>
      </c>
      <c r="Z16" s="5">
        <v>0</v>
      </c>
      <c r="AA16" s="5">
        <v>2</v>
      </c>
      <c r="AB16" s="55" t="s">
        <v>35</v>
      </c>
    </row>
    <row r="17" spans="1:28" x14ac:dyDescent="0.2">
      <c r="A17" s="59"/>
      <c r="B17" s="59"/>
      <c r="C17" s="59"/>
      <c r="D17" s="59"/>
      <c r="E17" s="59"/>
      <c r="F17" s="59"/>
      <c r="G17" s="55"/>
      <c r="H17" s="55"/>
      <c r="I17" s="5" t="s">
        <v>643</v>
      </c>
      <c r="J17" s="5" t="s">
        <v>578</v>
      </c>
      <c r="K17" s="5" t="s">
        <v>281</v>
      </c>
      <c r="L17" s="5" t="s">
        <v>252</v>
      </c>
      <c r="M17" s="5" t="s">
        <v>156</v>
      </c>
      <c r="N17" s="5" t="s">
        <v>44</v>
      </c>
      <c r="O17" s="5" t="s">
        <v>127</v>
      </c>
      <c r="P17" s="5" t="s">
        <v>44</v>
      </c>
      <c r="Q17" s="5" t="s">
        <v>46</v>
      </c>
      <c r="R17" s="5" t="s">
        <v>46</v>
      </c>
      <c r="S17" s="5" t="s">
        <v>36</v>
      </c>
      <c r="T17" s="5" t="s">
        <v>46</v>
      </c>
      <c r="U17" s="5" t="s">
        <v>46</v>
      </c>
      <c r="V17" s="5" t="s">
        <v>46</v>
      </c>
      <c r="W17" s="5" t="s">
        <v>46</v>
      </c>
      <c r="X17" s="5" t="s">
        <v>46</v>
      </c>
      <c r="Y17" s="5" t="s">
        <v>570</v>
      </c>
      <c r="Z17" s="5" t="s">
        <v>46</v>
      </c>
      <c r="AA17" s="5" t="s">
        <v>48</v>
      </c>
      <c r="AB17" s="55"/>
    </row>
    <row r="18" spans="1:28" ht="12.75" customHeight="1" x14ac:dyDescent="0.2">
      <c r="A18" s="59">
        <v>30</v>
      </c>
      <c r="B18" s="59" t="s">
        <v>644</v>
      </c>
      <c r="C18" s="55" t="s">
        <v>50</v>
      </c>
      <c r="D18" s="55">
        <v>785</v>
      </c>
      <c r="E18" s="55">
        <v>487</v>
      </c>
      <c r="F18" s="55"/>
      <c r="G18" s="55" t="s">
        <v>868</v>
      </c>
      <c r="H18" s="55">
        <v>482</v>
      </c>
      <c r="I18" s="5">
        <v>101</v>
      </c>
      <c r="J18" s="5">
        <v>280</v>
      </c>
      <c r="K18" s="5">
        <v>37</v>
      </c>
      <c r="L18" s="5">
        <v>24</v>
      </c>
      <c r="M18" s="5">
        <v>35</v>
      </c>
      <c r="N18" s="5">
        <v>3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2</v>
      </c>
    </row>
    <row r="19" spans="1:28" x14ac:dyDescent="0.2">
      <c r="A19" s="59"/>
      <c r="B19" s="59"/>
      <c r="C19" s="55"/>
      <c r="D19" s="55"/>
      <c r="E19" s="55"/>
      <c r="F19" s="55"/>
      <c r="G19" s="55"/>
      <c r="H19" s="55"/>
      <c r="I19" s="5" t="s">
        <v>305</v>
      </c>
      <c r="J19" s="5" t="s">
        <v>645</v>
      </c>
      <c r="K19" s="5" t="s">
        <v>353</v>
      </c>
      <c r="L19" s="5" t="s">
        <v>126</v>
      </c>
      <c r="M19" s="5" t="s">
        <v>213</v>
      </c>
      <c r="N19" s="5" t="s">
        <v>127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87</v>
      </c>
    </row>
    <row r="20" spans="1:28" x14ac:dyDescent="0.2">
      <c r="A20" s="59"/>
      <c r="B20" s="59"/>
      <c r="C20" s="59"/>
      <c r="D20" s="59"/>
      <c r="E20" s="59"/>
      <c r="F20" s="59"/>
      <c r="G20" s="55" t="s">
        <v>869</v>
      </c>
      <c r="H20" s="55">
        <v>480</v>
      </c>
      <c r="I20" s="5">
        <v>84</v>
      </c>
      <c r="J20" s="5">
        <v>229</v>
      </c>
      <c r="K20" s="5">
        <v>74</v>
      </c>
      <c r="L20" s="5">
        <v>44</v>
      </c>
      <c r="M20" s="5">
        <v>38</v>
      </c>
      <c r="N20" s="5">
        <v>2</v>
      </c>
      <c r="O20" s="5">
        <v>1</v>
      </c>
      <c r="P20" s="5">
        <v>2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6</v>
      </c>
      <c r="Z20" s="5">
        <v>0</v>
      </c>
      <c r="AA20" s="5">
        <v>0</v>
      </c>
      <c r="AB20" s="55" t="s">
        <v>35</v>
      </c>
    </row>
    <row r="21" spans="1:28" x14ac:dyDescent="0.2">
      <c r="A21" s="59"/>
      <c r="B21" s="59"/>
      <c r="C21" s="59"/>
      <c r="D21" s="59"/>
      <c r="E21" s="59"/>
      <c r="F21" s="59"/>
      <c r="G21" s="55"/>
      <c r="H21" s="55"/>
      <c r="I21" s="5" t="s">
        <v>646</v>
      </c>
      <c r="J21" s="5" t="s">
        <v>616</v>
      </c>
      <c r="K21" s="5" t="s">
        <v>478</v>
      </c>
      <c r="L21" s="5" t="s">
        <v>92</v>
      </c>
      <c r="M21" s="5" t="s">
        <v>191</v>
      </c>
      <c r="N21" s="5" t="s">
        <v>87</v>
      </c>
      <c r="O21" s="5" t="s">
        <v>36</v>
      </c>
      <c r="P21" s="5" t="s">
        <v>87</v>
      </c>
      <c r="Q21" s="5" t="s">
        <v>46</v>
      </c>
      <c r="R21" s="5" t="s">
        <v>46</v>
      </c>
      <c r="S21" s="5" t="s">
        <v>46</v>
      </c>
      <c r="T21" s="5" t="s">
        <v>46</v>
      </c>
      <c r="U21" s="5" t="s">
        <v>46</v>
      </c>
      <c r="V21" s="5" t="s">
        <v>46</v>
      </c>
      <c r="W21" s="5" t="s">
        <v>46</v>
      </c>
      <c r="X21" s="5" t="s">
        <v>46</v>
      </c>
      <c r="Y21" s="5" t="s">
        <v>197</v>
      </c>
      <c r="Z21" s="5" t="s">
        <v>46</v>
      </c>
      <c r="AA21" s="5" t="s">
        <v>46</v>
      </c>
      <c r="AB21" s="55"/>
    </row>
    <row r="22" spans="1:28" ht="25.5" customHeight="1" x14ac:dyDescent="0.2">
      <c r="A22" s="59">
        <v>40</v>
      </c>
      <c r="B22" s="59" t="s">
        <v>647</v>
      </c>
      <c r="C22" s="55" t="s">
        <v>50</v>
      </c>
      <c r="D22" s="58">
        <v>1053</v>
      </c>
      <c r="E22" s="55">
        <v>585</v>
      </c>
      <c r="F22" s="55"/>
      <c r="G22" s="55" t="s">
        <v>868</v>
      </c>
      <c r="H22" s="55">
        <v>581</v>
      </c>
      <c r="I22" s="5">
        <v>147</v>
      </c>
      <c r="J22" s="5">
        <v>284</v>
      </c>
      <c r="K22" s="5">
        <v>53</v>
      </c>
      <c r="L22" s="5">
        <v>53</v>
      </c>
      <c r="M22" s="5">
        <v>34</v>
      </c>
      <c r="N22" s="5">
        <v>8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2</v>
      </c>
    </row>
    <row r="23" spans="1:28" x14ac:dyDescent="0.2">
      <c r="A23" s="59"/>
      <c r="B23" s="59"/>
      <c r="C23" s="55"/>
      <c r="D23" s="58"/>
      <c r="E23" s="55"/>
      <c r="F23" s="55"/>
      <c r="G23" s="55"/>
      <c r="H23" s="55"/>
      <c r="I23" s="5" t="s">
        <v>444</v>
      </c>
      <c r="J23" s="5" t="s">
        <v>648</v>
      </c>
      <c r="K23" s="5" t="s">
        <v>446</v>
      </c>
      <c r="L23" s="5" t="s">
        <v>446</v>
      </c>
      <c r="M23" s="5" t="s">
        <v>440</v>
      </c>
      <c r="N23" s="5" t="s">
        <v>47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48</v>
      </c>
    </row>
    <row r="24" spans="1:28" x14ac:dyDescent="0.2">
      <c r="A24" s="59"/>
      <c r="B24" s="59"/>
      <c r="C24" s="59"/>
      <c r="D24" s="59"/>
      <c r="E24" s="59"/>
      <c r="F24" s="59"/>
      <c r="G24" s="55" t="s">
        <v>869</v>
      </c>
      <c r="H24" s="55">
        <v>581</v>
      </c>
      <c r="I24" s="5">
        <v>130</v>
      </c>
      <c r="J24" s="5">
        <v>209</v>
      </c>
      <c r="K24" s="5">
        <v>104</v>
      </c>
      <c r="L24" s="5">
        <v>71</v>
      </c>
      <c r="M24" s="5">
        <v>50</v>
      </c>
      <c r="N24" s="5">
        <v>6</v>
      </c>
      <c r="O24" s="5">
        <v>1</v>
      </c>
      <c r="P24" s="5">
        <v>2</v>
      </c>
      <c r="Q24" s="5">
        <v>3</v>
      </c>
      <c r="R24" s="5">
        <v>0</v>
      </c>
      <c r="S24" s="5">
        <v>0</v>
      </c>
      <c r="T24" s="5">
        <v>0</v>
      </c>
      <c r="U24" s="5">
        <v>0</v>
      </c>
      <c r="V24" s="5">
        <v>1</v>
      </c>
      <c r="W24" s="5">
        <v>0</v>
      </c>
      <c r="X24" s="5">
        <v>0</v>
      </c>
      <c r="Y24" s="5">
        <v>2</v>
      </c>
      <c r="Z24" s="5">
        <v>0</v>
      </c>
      <c r="AA24" s="5">
        <v>2</v>
      </c>
      <c r="AB24" s="55" t="s">
        <v>35</v>
      </c>
    </row>
    <row r="25" spans="1:28" x14ac:dyDescent="0.2">
      <c r="A25" s="59"/>
      <c r="B25" s="59"/>
      <c r="C25" s="59"/>
      <c r="D25" s="59"/>
      <c r="E25" s="59"/>
      <c r="F25" s="59"/>
      <c r="G25" s="55"/>
      <c r="H25" s="55"/>
      <c r="I25" s="5" t="s">
        <v>122</v>
      </c>
      <c r="J25" s="5" t="s">
        <v>113</v>
      </c>
      <c r="K25" s="5" t="s">
        <v>149</v>
      </c>
      <c r="L25" s="5" t="s">
        <v>635</v>
      </c>
      <c r="M25" s="5" t="s">
        <v>156</v>
      </c>
      <c r="N25" s="5" t="s">
        <v>74</v>
      </c>
      <c r="O25" s="5" t="s">
        <v>36</v>
      </c>
      <c r="P25" s="5" t="s">
        <v>48</v>
      </c>
      <c r="Q25" s="5" t="s">
        <v>44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36</v>
      </c>
      <c r="W25" s="5" t="s">
        <v>46</v>
      </c>
      <c r="X25" s="5" t="s">
        <v>46</v>
      </c>
      <c r="Y25" s="5" t="s">
        <v>48</v>
      </c>
      <c r="Z25" s="5" t="s">
        <v>46</v>
      </c>
      <c r="AA25" s="5" t="s">
        <v>48</v>
      </c>
      <c r="AB25" s="55"/>
    </row>
    <row r="26" spans="1:28" ht="12.75" customHeight="1" x14ac:dyDescent="0.2">
      <c r="A26" s="59">
        <v>50</v>
      </c>
      <c r="B26" s="59" t="s">
        <v>649</v>
      </c>
      <c r="C26" s="55" t="s">
        <v>50</v>
      </c>
      <c r="D26" s="55">
        <v>834</v>
      </c>
      <c r="E26" s="55">
        <v>464</v>
      </c>
      <c r="F26" s="55"/>
      <c r="G26" s="55" t="s">
        <v>868</v>
      </c>
      <c r="H26" s="55">
        <v>461</v>
      </c>
      <c r="I26" s="5">
        <v>78</v>
      </c>
      <c r="J26" s="5">
        <v>287</v>
      </c>
      <c r="K26" s="5">
        <v>35</v>
      </c>
      <c r="L26" s="5">
        <v>33</v>
      </c>
      <c r="M26" s="5">
        <v>21</v>
      </c>
      <c r="N26" s="5">
        <v>4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3</v>
      </c>
    </row>
    <row r="27" spans="1:28" x14ac:dyDescent="0.2">
      <c r="A27" s="59"/>
      <c r="B27" s="59"/>
      <c r="C27" s="55"/>
      <c r="D27" s="55"/>
      <c r="E27" s="55"/>
      <c r="F27" s="55"/>
      <c r="G27" s="55"/>
      <c r="H27" s="55"/>
      <c r="I27" s="5" t="s">
        <v>632</v>
      </c>
      <c r="J27" s="5" t="s">
        <v>650</v>
      </c>
      <c r="K27" s="5" t="s">
        <v>32</v>
      </c>
      <c r="L27" s="5" t="s">
        <v>144</v>
      </c>
      <c r="M27" s="5" t="s">
        <v>235</v>
      </c>
      <c r="N27" s="5" t="s">
        <v>120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56</v>
      </c>
    </row>
    <row r="28" spans="1:28" x14ac:dyDescent="0.2">
      <c r="A28" s="59"/>
      <c r="B28" s="59"/>
      <c r="C28" s="59"/>
      <c r="D28" s="59"/>
      <c r="E28" s="59"/>
      <c r="F28" s="59"/>
      <c r="G28" s="55" t="s">
        <v>869</v>
      </c>
      <c r="H28" s="55">
        <v>458</v>
      </c>
      <c r="I28" s="5">
        <v>67</v>
      </c>
      <c r="J28" s="5">
        <v>222</v>
      </c>
      <c r="K28" s="5">
        <v>74</v>
      </c>
      <c r="L28" s="5">
        <v>42</v>
      </c>
      <c r="M28" s="5">
        <v>29</v>
      </c>
      <c r="N28" s="5">
        <v>3</v>
      </c>
      <c r="O28" s="5">
        <v>8</v>
      </c>
      <c r="P28" s="5">
        <v>3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7</v>
      </c>
      <c r="Z28" s="5">
        <v>1</v>
      </c>
      <c r="AA28" s="5">
        <v>2</v>
      </c>
      <c r="AB28" s="55" t="s">
        <v>35</v>
      </c>
    </row>
    <row r="29" spans="1:28" x14ac:dyDescent="0.2">
      <c r="A29" s="59"/>
      <c r="B29" s="59"/>
      <c r="C29" s="59"/>
      <c r="D29" s="59"/>
      <c r="E29" s="59"/>
      <c r="F29" s="59"/>
      <c r="G29" s="55"/>
      <c r="H29" s="55"/>
      <c r="I29" s="5" t="s">
        <v>250</v>
      </c>
      <c r="J29" s="5" t="s">
        <v>329</v>
      </c>
      <c r="K29" s="5" t="s">
        <v>413</v>
      </c>
      <c r="L29" s="5" t="s">
        <v>92</v>
      </c>
      <c r="M29" s="5" t="s">
        <v>130</v>
      </c>
      <c r="N29" s="5" t="s">
        <v>56</v>
      </c>
      <c r="O29" s="5" t="s">
        <v>61</v>
      </c>
      <c r="P29" s="5" t="s">
        <v>56</v>
      </c>
      <c r="Q29" s="5" t="s">
        <v>46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46</v>
      </c>
      <c r="Y29" s="5" t="s">
        <v>98</v>
      </c>
      <c r="Z29" s="5" t="s">
        <v>36</v>
      </c>
      <c r="AA29" s="5" t="s">
        <v>87</v>
      </c>
      <c r="AB29" s="55"/>
    </row>
    <row r="30" spans="1:28" ht="12.75" customHeight="1" x14ac:dyDescent="0.2">
      <c r="A30" s="59">
        <v>60</v>
      </c>
      <c r="B30" s="59" t="s">
        <v>651</v>
      </c>
      <c r="C30" s="55" t="s">
        <v>50</v>
      </c>
      <c r="D30" s="55">
        <v>973</v>
      </c>
      <c r="E30" s="55">
        <v>587</v>
      </c>
      <c r="F30" s="55"/>
      <c r="G30" s="55" t="s">
        <v>868</v>
      </c>
      <c r="H30" s="55">
        <v>584</v>
      </c>
      <c r="I30" s="5">
        <v>120</v>
      </c>
      <c r="J30" s="5">
        <v>364</v>
      </c>
      <c r="K30" s="5">
        <v>34</v>
      </c>
      <c r="L30" s="5">
        <v>47</v>
      </c>
      <c r="M30" s="5">
        <v>17</v>
      </c>
      <c r="N30" s="5">
        <v>0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2</v>
      </c>
    </row>
    <row r="31" spans="1:28" x14ac:dyDescent="0.2">
      <c r="A31" s="59"/>
      <c r="B31" s="59"/>
      <c r="C31" s="55"/>
      <c r="D31" s="55"/>
      <c r="E31" s="55"/>
      <c r="F31" s="55"/>
      <c r="G31" s="55"/>
      <c r="H31" s="55"/>
      <c r="I31" s="5" t="s">
        <v>83</v>
      </c>
      <c r="J31" s="5" t="s">
        <v>650</v>
      </c>
      <c r="K31" s="5" t="s">
        <v>164</v>
      </c>
      <c r="L31" s="5" t="s">
        <v>85</v>
      </c>
      <c r="M31" s="5" t="s">
        <v>180</v>
      </c>
      <c r="N31" s="5" t="s">
        <v>46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48</v>
      </c>
    </row>
    <row r="32" spans="1:28" x14ac:dyDescent="0.2">
      <c r="A32" s="59"/>
      <c r="B32" s="59"/>
      <c r="C32" s="59"/>
      <c r="D32" s="59"/>
      <c r="E32" s="59"/>
      <c r="F32" s="59"/>
      <c r="G32" s="55" t="s">
        <v>869</v>
      </c>
      <c r="H32" s="55">
        <v>584</v>
      </c>
      <c r="I32" s="5">
        <v>112</v>
      </c>
      <c r="J32" s="5">
        <v>263</v>
      </c>
      <c r="K32" s="5">
        <v>102</v>
      </c>
      <c r="L32" s="5">
        <v>69</v>
      </c>
      <c r="M32" s="5">
        <v>20</v>
      </c>
      <c r="N32" s="5">
        <v>0</v>
      </c>
      <c r="O32" s="5">
        <v>5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11</v>
      </c>
      <c r="Z32" s="5">
        <v>1</v>
      </c>
      <c r="AA32" s="5">
        <v>1</v>
      </c>
      <c r="AB32" s="55" t="s">
        <v>35</v>
      </c>
    </row>
    <row r="33" spans="1:28" x14ac:dyDescent="0.2">
      <c r="A33" s="59"/>
      <c r="B33" s="59"/>
      <c r="C33" s="59"/>
      <c r="D33" s="59"/>
      <c r="E33" s="59"/>
      <c r="F33" s="59"/>
      <c r="G33" s="55"/>
      <c r="H33" s="55"/>
      <c r="I33" s="5" t="s">
        <v>652</v>
      </c>
      <c r="J33" s="5" t="s">
        <v>173</v>
      </c>
      <c r="K33" s="5" t="s">
        <v>646</v>
      </c>
      <c r="L33" s="5" t="s">
        <v>314</v>
      </c>
      <c r="M33" s="5" t="s">
        <v>518</v>
      </c>
      <c r="N33" s="5" t="s">
        <v>46</v>
      </c>
      <c r="O33" s="5" t="s">
        <v>120</v>
      </c>
      <c r="P33" s="5" t="s">
        <v>46</v>
      </c>
      <c r="Q33" s="5" t="s">
        <v>46</v>
      </c>
      <c r="R33" s="5" t="s">
        <v>46</v>
      </c>
      <c r="S33" s="5" t="s">
        <v>46</v>
      </c>
      <c r="T33" s="5" t="s">
        <v>46</v>
      </c>
      <c r="U33" s="5" t="s">
        <v>46</v>
      </c>
      <c r="V33" s="5" t="s">
        <v>46</v>
      </c>
      <c r="W33" s="5" t="s">
        <v>46</v>
      </c>
      <c r="X33" s="5" t="s">
        <v>46</v>
      </c>
      <c r="Y33" s="5" t="s">
        <v>238</v>
      </c>
      <c r="Z33" s="5" t="s">
        <v>36</v>
      </c>
      <c r="AA33" s="5" t="s">
        <v>36</v>
      </c>
      <c r="AB33" s="55"/>
    </row>
    <row r="34" spans="1:28" ht="12.75" customHeight="1" x14ac:dyDescent="0.2">
      <c r="A34" s="59">
        <v>70</v>
      </c>
      <c r="B34" s="59" t="s">
        <v>653</v>
      </c>
      <c r="C34" s="55" t="s">
        <v>50</v>
      </c>
      <c r="D34" s="58">
        <v>1171</v>
      </c>
      <c r="E34" s="55">
        <v>670</v>
      </c>
      <c r="F34" s="55"/>
      <c r="G34" s="55" t="s">
        <v>868</v>
      </c>
      <c r="H34" s="55">
        <v>668</v>
      </c>
      <c r="I34" s="5">
        <v>163</v>
      </c>
      <c r="J34" s="5">
        <v>339</v>
      </c>
      <c r="K34" s="5">
        <v>54</v>
      </c>
      <c r="L34" s="5">
        <v>40</v>
      </c>
      <c r="M34" s="5">
        <v>61</v>
      </c>
      <c r="N34" s="5">
        <v>6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5</v>
      </c>
    </row>
    <row r="35" spans="1:28" x14ac:dyDescent="0.2">
      <c r="A35" s="59"/>
      <c r="B35" s="59"/>
      <c r="C35" s="55"/>
      <c r="D35" s="58"/>
      <c r="E35" s="55"/>
      <c r="F35" s="55"/>
      <c r="G35" s="55"/>
      <c r="H35" s="55"/>
      <c r="I35" s="5" t="s">
        <v>193</v>
      </c>
      <c r="J35" s="5" t="s">
        <v>425</v>
      </c>
      <c r="K35" s="5" t="s">
        <v>439</v>
      </c>
      <c r="L35" s="5" t="s">
        <v>81</v>
      </c>
      <c r="M35" s="5" t="s">
        <v>446</v>
      </c>
      <c r="N35" s="5" t="s">
        <v>120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56</v>
      </c>
    </row>
    <row r="36" spans="1:28" x14ac:dyDescent="0.2">
      <c r="A36" s="59"/>
      <c r="B36" s="59"/>
      <c r="C36" s="59"/>
      <c r="D36" s="59"/>
      <c r="E36" s="59"/>
      <c r="F36" s="59"/>
      <c r="G36" s="55" t="s">
        <v>869</v>
      </c>
      <c r="H36" s="55">
        <v>668</v>
      </c>
      <c r="I36" s="5">
        <v>142</v>
      </c>
      <c r="J36" s="5">
        <v>230</v>
      </c>
      <c r="K36" s="5">
        <v>127</v>
      </c>
      <c r="L36" s="5">
        <v>58</v>
      </c>
      <c r="M36" s="5">
        <v>71</v>
      </c>
      <c r="N36" s="5">
        <v>4</v>
      </c>
      <c r="O36" s="5">
        <v>7</v>
      </c>
      <c r="P36" s="5">
        <v>4</v>
      </c>
      <c r="Q36" s="5">
        <v>2</v>
      </c>
      <c r="R36" s="5">
        <v>0</v>
      </c>
      <c r="S36" s="5">
        <v>0</v>
      </c>
      <c r="T36" s="5">
        <v>0</v>
      </c>
      <c r="U36" s="5">
        <v>1</v>
      </c>
      <c r="V36" s="5">
        <v>0</v>
      </c>
      <c r="W36" s="5">
        <v>0</v>
      </c>
      <c r="X36" s="5">
        <v>0</v>
      </c>
      <c r="Y36" s="5">
        <v>17</v>
      </c>
      <c r="Z36" s="5">
        <v>1</v>
      </c>
      <c r="AA36" s="5">
        <v>4</v>
      </c>
      <c r="AB36" s="55" t="s">
        <v>35</v>
      </c>
    </row>
    <row r="37" spans="1:28" x14ac:dyDescent="0.2">
      <c r="A37" s="59"/>
      <c r="B37" s="59"/>
      <c r="C37" s="59"/>
      <c r="D37" s="59"/>
      <c r="E37" s="59"/>
      <c r="F37" s="59"/>
      <c r="G37" s="55"/>
      <c r="H37" s="55"/>
      <c r="I37" s="5" t="s">
        <v>108</v>
      </c>
      <c r="J37" s="5" t="s">
        <v>548</v>
      </c>
      <c r="K37" s="5" t="s">
        <v>449</v>
      </c>
      <c r="L37" s="5" t="s">
        <v>175</v>
      </c>
      <c r="M37" s="5" t="s">
        <v>145</v>
      </c>
      <c r="N37" s="5" t="s">
        <v>127</v>
      </c>
      <c r="O37" s="5" t="s">
        <v>74</v>
      </c>
      <c r="P37" s="5" t="s">
        <v>127</v>
      </c>
      <c r="Q37" s="5" t="s">
        <v>48</v>
      </c>
      <c r="R37" s="5" t="s">
        <v>46</v>
      </c>
      <c r="S37" s="5" t="s">
        <v>46</v>
      </c>
      <c r="T37" s="5" t="s">
        <v>46</v>
      </c>
      <c r="U37" s="5" t="s">
        <v>45</v>
      </c>
      <c r="V37" s="5" t="s">
        <v>46</v>
      </c>
      <c r="W37" s="5" t="s">
        <v>46</v>
      </c>
      <c r="X37" s="5" t="s">
        <v>46</v>
      </c>
      <c r="Y37" s="5" t="s">
        <v>422</v>
      </c>
      <c r="Z37" s="5" t="s">
        <v>45</v>
      </c>
      <c r="AA37" s="5" t="s">
        <v>127</v>
      </c>
      <c r="AB37" s="55"/>
    </row>
    <row r="38" spans="1:28" ht="12.75" customHeight="1" x14ac:dyDescent="0.2">
      <c r="A38" s="59">
        <v>80</v>
      </c>
      <c r="B38" s="59" t="s">
        <v>654</v>
      </c>
      <c r="C38" s="55" t="s">
        <v>50</v>
      </c>
      <c r="D38" s="58">
        <v>1021</v>
      </c>
      <c r="E38" s="55">
        <v>622</v>
      </c>
      <c r="F38" s="55"/>
      <c r="G38" s="55" t="s">
        <v>868</v>
      </c>
      <c r="H38" s="55">
        <v>615</v>
      </c>
      <c r="I38" s="5">
        <v>152</v>
      </c>
      <c r="J38" s="5">
        <v>324</v>
      </c>
      <c r="K38" s="5">
        <v>42</v>
      </c>
      <c r="L38" s="5">
        <v>51</v>
      </c>
      <c r="M38" s="5">
        <v>37</v>
      </c>
      <c r="N38" s="5">
        <v>8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1</v>
      </c>
    </row>
    <row r="39" spans="1:28" x14ac:dyDescent="0.2">
      <c r="A39" s="59"/>
      <c r="B39" s="59"/>
      <c r="C39" s="55"/>
      <c r="D39" s="58"/>
      <c r="E39" s="55"/>
      <c r="F39" s="55"/>
      <c r="G39" s="55"/>
      <c r="H39" s="55"/>
      <c r="I39" s="5" t="s">
        <v>420</v>
      </c>
      <c r="J39" s="5" t="s">
        <v>655</v>
      </c>
      <c r="K39" s="5" t="s">
        <v>42</v>
      </c>
      <c r="L39" s="5" t="s">
        <v>319</v>
      </c>
      <c r="M39" s="5" t="s">
        <v>81</v>
      </c>
      <c r="N39" s="5" t="s">
        <v>197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36</v>
      </c>
    </row>
    <row r="40" spans="1:28" x14ac:dyDescent="0.2">
      <c r="A40" s="59"/>
      <c r="B40" s="59"/>
      <c r="C40" s="59"/>
      <c r="D40" s="59"/>
      <c r="E40" s="59"/>
      <c r="F40" s="59"/>
      <c r="G40" s="55" t="s">
        <v>869</v>
      </c>
      <c r="H40" s="55">
        <v>618</v>
      </c>
      <c r="I40" s="5">
        <v>141</v>
      </c>
      <c r="J40" s="5">
        <v>229</v>
      </c>
      <c r="K40" s="5">
        <v>98</v>
      </c>
      <c r="L40" s="5">
        <v>63</v>
      </c>
      <c r="M40" s="5">
        <v>52</v>
      </c>
      <c r="N40" s="5">
        <v>5</v>
      </c>
      <c r="O40" s="5">
        <v>5</v>
      </c>
      <c r="P40" s="5">
        <v>1</v>
      </c>
      <c r="Q40" s="5">
        <v>3</v>
      </c>
      <c r="R40" s="5">
        <v>0</v>
      </c>
      <c r="S40" s="5">
        <v>1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10</v>
      </c>
      <c r="Z40" s="5">
        <v>1</v>
      </c>
      <c r="AA40" s="5">
        <v>7</v>
      </c>
      <c r="AB40" s="55" t="s">
        <v>35</v>
      </c>
    </row>
    <row r="41" spans="1:28" x14ac:dyDescent="0.2">
      <c r="A41" s="59"/>
      <c r="B41" s="59"/>
      <c r="C41" s="59"/>
      <c r="D41" s="59"/>
      <c r="E41" s="59"/>
      <c r="F41" s="59"/>
      <c r="G41" s="55"/>
      <c r="H41" s="55"/>
      <c r="I41" s="5" t="s">
        <v>53</v>
      </c>
      <c r="J41" s="5" t="s">
        <v>510</v>
      </c>
      <c r="K41" s="5" t="s">
        <v>414</v>
      </c>
      <c r="L41" s="5" t="s">
        <v>220</v>
      </c>
      <c r="M41" s="5" t="s">
        <v>84</v>
      </c>
      <c r="N41" s="5" t="s">
        <v>43</v>
      </c>
      <c r="O41" s="5" t="s">
        <v>43</v>
      </c>
      <c r="P41" s="5" t="s">
        <v>36</v>
      </c>
      <c r="Q41" s="5" t="s">
        <v>44</v>
      </c>
      <c r="R41" s="5" t="s">
        <v>46</v>
      </c>
      <c r="S41" s="5" t="s">
        <v>36</v>
      </c>
      <c r="T41" s="5" t="s">
        <v>46</v>
      </c>
      <c r="U41" s="5" t="s">
        <v>46</v>
      </c>
      <c r="V41" s="5" t="s">
        <v>46</v>
      </c>
      <c r="W41" s="5" t="s">
        <v>46</v>
      </c>
      <c r="X41" s="5" t="s">
        <v>48</v>
      </c>
      <c r="Y41" s="5" t="s">
        <v>68</v>
      </c>
      <c r="Z41" s="5" t="s">
        <v>36</v>
      </c>
      <c r="AA41" s="5" t="s">
        <v>34</v>
      </c>
      <c r="AB41" s="55"/>
    </row>
    <row r="42" spans="1:28" ht="12.75" customHeight="1" x14ac:dyDescent="0.2">
      <c r="A42" s="59">
        <v>90</v>
      </c>
      <c r="B42" s="59" t="s">
        <v>656</v>
      </c>
      <c r="C42" s="55" t="s">
        <v>50</v>
      </c>
      <c r="D42" s="58">
        <v>1035</v>
      </c>
      <c r="E42" s="55">
        <v>620</v>
      </c>
      <c r="F42" s="55"/>
      <c r="G42" s="55" t="s">
        <v>868</v>
      </c>
      <c r="H42" s="55">
        <v>618</v>
      </c>
      <c r="I42" s="5">
        <v>140</v>
      </c>
      <c r="J42" s="5">
        <v>375</v>
      </c>
      <c r="K42" s="5">
        <v>43</v>
      </c>
      <c r="L42" s="5">
        <v>29</v>
      </c>
      <c r="M42" s="5">
        <v>22</v>
      </c>
      <c r="N42" s="5">
        <v>7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2</v>
      </c>
    </row>
    <row r="43" spans="1:28" x14ac:dyDescent="0.2">
      <c r="A43" s="59"/>
      <c r="B43" s="59"/>
      <c r="C43" s="55"/>
      <c r="D43" s="58"/>
      <c r="E43" s="55"/>
      <c r="F43" s="55"/>
      <c r="G43" s="55"/>
      <c r="H43" s="55"/>
      <c r="I43" s="5" t="s">
        <v>177</v>
      </c>
      <c r="J43" s="5" t="s">
        <v>657</v>
      </c>
      <c r="K43" s="5" t="s">
        <v>72</v>
      </c>
      <c r="L43" s="5" t="s">
        <v>386</v>
      </c>
      <c r="M43" s="5" t="s">
        <v>504</v>
      </c>
      <c r="N43" s="5" t="s">
        <v>34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48</v>
      </c>
    </row>
    <row r="44" spans="1:28" x14ac:dyDescent="0.2">
      <c r="A44" s="59"/>
      <c r="B44" s="59"/>
      <c r="C44" s="59"/>
      <c r="D44" s="59"/>
      <c r="E44" s="59"/>
      <c r="F44" s="59"/>
      <c r="G44" s="55" t="s">
        <v>869</v>
      </c>
      <c r="H44" s="55">
        <v>619</v>
      </c>
      <c r="I44" s="5">
        <v>125</v>
      </c>
      <c r="J44" s="5">
        <v>262</v>
      </c>
      <c r="K44" s="5">
        <v>126</v>
      </c>
      <c r="L44" s="5">
        <v>52</v>
      </c>
      <c r="M44" s="5">
        <v>31</v>
      </c>
      <c r="N44" s="5">
        <v>6</v>
      </c>
      <c r="O44" s="5">
        <v>1</v>
      </c>
      <c r="P44" s="5">
        <v>1</v>
      </c>
      <c r="Q44" s="5">
        <v>1</v>
      </c>
      <c r="R44" s="5">
        <v>0</v>
      </c>
      <c r="S44" s="5">
        <v>0</v>
      </c>
      <c r="T44" s="5">
        <v>0</v>
      </c>
      <c r="U44" s="5">
        <v>1</v>
      </c>
      <c r="V44" s="5">
        <v>1</v>
      </c>
      <c r="W44" s="5">
        <v>0</v>
      </c>
      <c r="X44" s="5">
        <v>2</v>
      </c>
      <c r="Y44" s="5">
        <v>4</v>
      </c>
      <c r="Z44" s="5">
        <v>2</v>
      </c>
      <c r="AA44" s="5">
        <v>4</v>
      </c>
      <c r="AB44" s="55" t="s">
        <v>35</v>
      </c>
    </row>
    <row r="45" spans="1:28" x14ac:dyDescent="0.2">
      <c r="A45" s="59"/>
      <c r="B45" s="59"/>
      <c r="C45" s="59"/>
      <c r="D45" s="59"/>
      <c r="E45" s="59"/>
      <c r="F45" s="59"/>
      <c r="G45" s="55"/>
      <c r="H45" s="55"/>
      <c r="I45" s="5" t="s">
        <v>232</v>
      </c>
      <c r="J45" s="5" t="s">
        <v>245</v>
      </c>
      <c r="K45" s="5" t="s">
        <v>579</v>
      </c>
      <c r="L45" s="5" t="s">
        <v>84</v>
      </c>
      <c r="M45" s="5" t="s">
        <v>126</v>
      </c>
      <c r="N45" s="5" t="s">
        <v>74</v>
      </c>
      <c r="O45" s="5" t="s">
        <v>36</v>
      </c>
      <c r="P45" s="5" t="s">
        <v>36</v>
      </c>
      <c r="Q45" s="5" t="s">
        <v>36</v>
      </c>
      <c r="R45" s="5" t="s">
        <v>46</v>
      </c>
      <c r="S45" s="5" t="s">
        <v>46</v>
      </c>
      <c r="T45" s="5" t="s">
        <v>46</v>
      </c>
      <c r="U45" s="5" t="s">
        <v>36</v>
      </c>
      <c r="V45" s="5" t="s">
        <v>36</v>
      </c>
      <c r="W45" s="5" t="s">
        <v>46</v>
      </c>
      <c r="X45" s="5" t="s">
        <v>48</v>
      </c>
      <c r="Y45" s="5" t="s">
        <v>127</v>
      </c>
      <c r="Z45" s="5" t="s">
        <v>48</v>
      </c>
      <c r="AA45" s="5" t="s">
        <v>127</v>
      </c>
      <c r="AB45" s="55"/>
    </row>
    <row r="46" spans="1:28" ht="25.5" customHeight="1" x14ac:dyDescent="0.2">
      <c r="A46" s="59">
        <v>100</v>
      </c>
      <c r="B46" s="59" t="s">
        <v>658</v>
      </c>
      <c r="C46" s="55" t="s">
        <v>50</v>
      </c>
      <c r="D46" s="55">
        <v>997</v>
      </c>
      <c r="E46" s="55">
        <v>600</v>
      </c>
      <c r="F46" s="55"/>
      <c r="G46" s="55" t="s">
        <v>868</v>
      </c>
      <c r="H46" s="55">
        <v>592</v>
      </c>
      <c r="I46" s="5">
        <v>144</v>
      </c>
      <c r="J46" s="5">
        <v>291</v>
      </c>
      <c r="K46" s="5">
        <v>61</v>
      </c>
      <c r="L46" s="5">
        <v>56</v>
      </c>
      <c r="M46" s="5">
        <v>35</v>
      </c>
      <c r="N46" s="5">
        <v>4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1</v>
      </c>
    </row>
    <row r="47" spans="1:28" x14ac:dyDescent="0.2">
      <c r="A47" s="59"/>
      <c r="B47" s="59"/>
      <c r="C47" s="55"/>
      <c r="D47" s="55"/>
      <c r="E47" s="55"/>
      <c r="F47" s="55"/>
      <c r="G47" s="55"/>
      <c r="H47" s="55"/>
      <c r="I47" s="5" t="s">
        <v>106</v>
      </c>
      <c r="J47" s="5" t="s">
        <v>233</v>
      </c>
      <c r="K47" s="5" t="s">
        <v>125</v>
      </c>
      <c r="L47" s="5" t="s">
        <v>246</v>
      </c>
      <c r="M47" s="5" t="s">
        <v>440</v>
      </c>
      <c r="N47" s="5" t="s">
        <v>56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36</v>
      </c>
    </row>
    <row r="48" spans="1:28" x14ac:dyDescent="0.2">
      <c r="A48" s="59"/>
      <c r="B48" s="59"/>
      <c r="C48" s="59"/>
      <c r="D48" s="59"/>
      <c r="E48" s="59"/>
      <c r="F48" s="59"/>
      <c r="G48" s="55" t="s">
        <v>869</v>
      </c>
      <c r="H48" s="55">
        <v>593</v>
      </c>
      <c r="I48" s="5">
        <v>128</v>
      </c>
      <c r="J48" s="5">
        <v>206</v>
      </c>
      <c r="K48" s="5">
        <v>126</v>
      </c>
      <c r="L48" s="5">
        <v>76</v>
      </c>
      <c r="M48" s="5">
        <v>35</v>
      </c>
      <c r="N48" s="5">
        <v>2</v>
      </c>
      <c r="O48" s="5">
        <v>6</v>
      </c>
      <c r="P48" s="5">
        <v>2</v>
      </c>
      <c r="Q48" s="5">
        <v>2</v>
      </c>
      <c r="R48" s="5">
        <v>0</v>
      </c>
      <c r="S48" s="5">
        <v>0</v>
      </c>
      <c r="T48" s="5">
        <v>0</v>
      </c>
      <c r="U48" s="5">
        <v>1</v>
      </c>
      <c r="V48" s="5">
        <v>0</v>
      </c>
      <c r="W48" s="5">
        <v>0</v>
      </c>
      <c r="X48" s="5">
        <v>0</v>
      </c>
      <c r="Y48" s="5">
        <v>9</v>
      </c>
      <c r="Z48" s="5">
        <v>0</v>
      </c>
      <c r="AA48" s="5">
        <v>0</v>
      </c>
      <c r="AB48" s="55" t="s">
        <v>35</v>
      </c>
    </row>
    <row r="49" spans="1:28" x14ac:dyDescent="0.2">
      <c r="A49" s="59"/>
      <c r="B49" s="59"/>
      <c r="C49" s="59"/>
      <c r="D49" s="59"/>
      <c r="E49" s="59"/>
      <c r="F49" s="59"/>
      <c r="G49" s="55"/>
      <c r="H49" s="55"/>
      <c r="I49" s="5" t="s">
        <v>292</v>
      </c>
      <c r="J49" s="5" t="s">
        <v>288</v>
      </c>
      <c r="K49" s="5" t="s">
        <v>208</v>
      </c>
      <c r="L49" s="5" t="s">
        <v>228</v>
      </c>
      <c r="M49" s="5" t="s">
        <v>440</v>
      </c>
      <c r="N49" s="5" t="s">
        <v>48</v>
      </c>
      <c r="O49" s="5" t="s">
        <v>74</v>
      </c>
      <c r="P49" s="5" t="s">
        <v>48</v>
      </c>
      <c r="Q49" s="5" t="s">
        <v>48</v>
      </c>
      <c r="R49" s="5" t="s">
        <v>46</v>
      </c>
      <c r="S49" s="5" t="s">
        <v>46</v>
      </c>
      <c r="T49" s="5" t="s">
        <v>46</v>
      </c>
      <c r="U49" s="5" t="s">
        <v>36</v>
      </c>
      <c r="V49" s="5" t="s">
        <v>46</v>
      </c>
      <c r="W49" s="5" t="s">
        <v>46</v>
      </c>
      <c r="X49" s="5" t="s">
        <v>46</v>
      </c>
      <c r="Y49" s="5" t="s">
        <v>98</v>
      </c>
      <c r="Z49" s="5" t="s">
        <v>46</v>
      </c>
      <c r="AA49" s="5" t="s">
        <v>46</v>
      </c>
      <c r="AB49" s="55"/>
    </row>
    <row r="50" spans="1:28" ht="25.5" customHeight="1" x14ac:dyDescent="0.2">
      <c r="A50" s="59">
        <v>110</v>
      </c>
      <c r="B50" s="59" t="s">
        <v>659</v>
      </c>
      <c r="C50" s="55" t="s">
        <v>50</v>
      </c>
      <c r="D50" s="55">
        <v>713</v>
      </c>
      <c r="E50" s="55">
        <v>448</v>
      </c>
      <c r="F50" s="55"/>
      <c r="G50" s="55" t="s">
        <v>868</v>
      </c>
      <c r="H50" s="55">
        <v>443</v>
      </c>
      <c r="I50" s="5">
        <v>100</v>
      </c>
      <c r="J50" s="5">
        <v>253</v>
      </c>
      <c r="K50" s="5">
        <v>38</v>
      </c>
      <c r="L50" s="5">
        <v>23</v>
      </c>
      <c r="M50" s="5">
        <v>22</v>
      </c>
      <c r="N50" s="5">
        <v>4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3</v>
      </c>
    </row>
    <row r="51" spans="1:28" x14ac:dyDescent="0.2">
      <c r="A51" s="59"/>
      <c r="B51" s="59"/>
      <c r="C51" s="55"/>
      <c r="D51" s="55"/>
      <c r="E51" s="55"/>
      <c r="F51" s="55"/>
      <c r="G51" s="55"/>
      <c r="H51" s="55"/>
      <c r="I51" s="5" t="s">
        <v>584</v>
      </c>
      <c r="J51" s="5" t="s">
        <v>416</v>
      </c>
      <c r="K51" s="5" t="s">
        <v>156</v>
      </c>
      <c r="L51" s="5" t="s">
        <v>277</v>
      </c>
      <c r="M51" s="5" t="s">
        <v>126</v>
      </c>
      <c r="N51" s="5" t="s">
        <v>120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56</v>
      </c>
    </row>
    <row r="52" spans="1:28" x14ac:dyDescent="0.2">
      <c r="A52" s="59"/>
      <c r="B52" s="59"/>
      <c r="C52" s="59"/>
      <c r="D52" s="59"/>
      <c r="E52" s="59"/>
      <c r="F52" s="59"/>
      <c r="G52" s="55" t="s">
        <v>869</v>
      </c>
      <c r="H52" s="55">
        <v>440</v>
      </c>
      <c r="I52" s="5">
        <v>90</v>
      </c>
      <c r="J52" s="5">
        <v>201</v>
      </c>
      <c r="K52" s="5">
        <v>79</v>
      </c>
      <c r="L52" s="5">
        <v>31</v>
      </c>
      <c r="M52" s="5">
        <v>25</v>
      </c>
      <c r="N52" s="5">
        <v>3</v>
      </c>
      <c r="O52" s="5">
        <v>2</v>
      </c>
      <c r="P52" s="5">
        <v>1</v>
      </c>
      <c r="Q52" s="5">
        <v>1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5</v>
      </c>
      <c r="Z52" s="5">
        <v>0</v>
      </c>
      <c r="AA52" s="5">
        <v>2</v>
      </c>
      <c r="AB52" s="55" t="s">
        <v>35</v>
      </c>
    </row>
    <row r="53" spans="1:28" x14ac:dyDescent="0.2">
      <c r="A53" s="59"/>
      <c r="B53" s="59"/>
      <c r="C53" s="59"/>
      <c r="D53" s="59"/>
      <c r="E53" s="59"/>
      <c r="F53" s="59"/>
      <c r="G53" s="55"/>
      <c r="H53" s="55"/>
      <c r="I53" s="5" t="s">
        <v>83</v>
      </c>
      <c r="J53" s="5" t="s">
        <v>660</v>
      </c>
      <c r="K53" s="5" t="s">
        <v>158</v>
      </c>
      <c r="L53" s="5" t="s">
        <v>72</v>
      </c>
      <c r="M53" s="5" t="s">
        <v>203</v>
      </c>
      <c r="N53" s="5" t="s">
        <v>56</v>
      </c>
      <c r="O53" s="5" t="s">
        <v>44</v>
      </c>
      <c r="P53" s="5" t="s">
        <v>36</v>
      </c>
      <c r="Q53" s="5" t="s">
        <v>36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5" t="s">
        <v>46</v>
      </c>
      <c r="Y53" s="5" t="s">
        <v>34</v>
      </c>
      <c r="Z53" s="5" t="s">
        <v>46</v>
      </c>
      <c r="AA53" s="5" t="s">
        <v>44</v>
      </c>
      <c r="AB53" s="55"/>
    </row>
    <row r="54" spans="1:28" ht="25.5" customHeight="1" x14ac:dyDescent="0.2">
      <c r="A54" s="59">
        <v>120</v>
      </c>
      <c r="B54" s="59" t="s">
        <v>661</v>
      </c>
      <c r="C54" s="55" t="s">
        <v>50</v>
      </c>
      <c r="D54" s="55">
        <v>837</v>
      </c>
      <c r="E54" s="55">
        <v>503</v>
      </c>
      <c r="F54" s="55"/>
      <c r="G54" s="55" t="s">
        <v>868</v>
      </c>
      <c r="H54" s="55">
        <v>501</v>
      </c>
      <c r="I54" s="5">
        <v>138</v>
      </c>
      <c r="J54" s="5">
        <v>248</v>
      </c>
      <c r="K54" s="5">
        <v>30</v>
      </c>
      <c r="L54" s="5">
        <v>44</v>
      </c>
      <c r="M54" s="5">
        <v>24</v>
      </c>
      <c r="N54" s="5">
        <v>12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5</v>
      </c>
    </row>
    <row r="55" spans="1:28" x14ac:dyDescent="0.2">
      <c r="A55" s="59"/>
      <c r="B55" s="59"/>
      <c r="C55" s="55"/>
      <c r="D55" s="55"/>
      <c r="E55" s="55"/>
      <c r="F55" s="55"/>
      <c r="G55" s="55"/>
      <c r="H55" s="55"/>
      <c r="I55" s="5" t="s">
        <v>390</v>
      </c>
      <c r="J55" s="5" t="s">
        <v>279</v>
      </c>
      <c r="K55" s="5" t="s">
        <v>81</v>
      </c>
      <c r="L55" s="5" t="s">
        <v>184</v>
      </c>
      <c r="M55" s="5" t="s">
        <v>229</v>
      </c>
      <c r="N55" s="5" t="s">
        <v>401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74</v>
      </c>
    </row>
    <row r="56" spans="1:28" x14ac:dyDescent="0.2">
      <c r="A56" s="59"/>
      <c r="B56" s="59"/>
      <c r="C56" s="59"/>
      <c r="D56" s="59"/>
      <c r="E56" s="59"/>
      <c r="F56" s="59"/>
      <c r="G56" s="55" t="s">
        <v>869</v>
      </c>
      <c r="H56" s="55">
        <v>499</v>
      </c>
      <c r="I56" s="5">
        <v>123</v>
      </c>
      <c r="J56" s="5">
        <v>167</v>
      </c>
      <c r="K56" s="5">
        <v>85</v>
      </c>
      <c r="L56" s="5">
        <v>66</v>
      </c>
      <c r="M56" s="5">
        <v>40</v>
      </c>
      <c r="N56" s="5">
        <v>9</v>
      </c>
      <c r="O56" s="5">
        <v>4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</v>
      </c>
      <c r="Z56" s="5">
        <v>0</v>
      </c>
      <c r="AA56" s="5">
        <v>2</v>
      </c>
      <c r="AB56" s="55" t="s">
        <v>35</v>
      </c>
    </row>
    <row r="57" spans="1:28" x14ac:dyDescent="0.2">
      <c r="A57" s="59"/>
      <c r="B57" s="59"/>
      <c r="C57" s="59"/>
      <c r="D57" s="59"/>
      <c r="E57" s="59"/>
      <c r="F57" s="59"/>
      <c r="G57" s="55"/>
      <c r="H57" s="55"/>
      <c r="I57" s="5" t="s">
        <v>415</v>
      </c>
      <c r="J57" s="5" t="s">
        <v>421</v>
      </c>
      <c r="K57" s="5" t="s">
        <v>200</v>
      </c>
      <c r="L57" s="5" t="s">
        <v>143</v>
      </c>
      <c r="M57" s="5" t="s">
        <v>85</v>
      </c>
      <c r="N57" s="5" t="s">
        <v>110</v>
      </c>
      <c r="O57" s="5" t="s">
        <v>43</v>
      </c>
      <c r="P57" s="5" t="s">
        <v>87</v>
      </c>
      <c r="Q57" s="5" t="s">
        <v>46</v>
      </c>
      <c r="R57" s="5" t="s">
        <v>46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46</v>
      </c>
      <c r="X57" s="5" t="s">
        <v>46</v>
      </c>
      <c r="Y57" s="5" t="s">
        <v>36</v>
      </c>
      <c r="Z57" s="5" t="s">
        <v>46</v>
      </c>
      <c r="AA57" s="5" t="s">
        <v>87</v>
      </c>
      <c r="AB57" s="55"/>
    </row>
    <row r="58" spans="1:28" ht="25.5" customHeight="1" x14ac:dyDescent="0.2">
      <c r="A58" s="59">
        <v>130</v>
      </c>
      <c r="B58" s="59" t="s">
        <v>662</v>
      </c>
      <c r="C58" s="55" t="s">
        <v>50</v>
      </c>
      <c r="D58" s="55">
        <v>828</v>
      </c>
      <c r="E58" s="55">
        <v>492</v>
      </c>
      <c r="F58" s="55"/>
      <c r="G58" s="55" t="s">
        <v>868</v>
      </c>
      <c r="H58" s="55">
        <v>483</v>
      </c>
      <c r="I58" s="5">
        <v>109</v>
      </c>
      <c r="J58" s="5">
        <v>278</v>
      </c>
      <c r="K58" s="5">
        <v>39</v>
      </c>
      <c r="L58" s="5">
        <v>25</v>
      </c>
      <c r="M58" s="5">
        <v>26</v>
      </c>
      <c r="N58" s="5">
        <v>2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4</v>
      </c>
    </row>
    <row r="59" spans="1:28" x14ac:dyDescent="0.2">
      <c r="A59" s="59"/>
      <c r="B59" s="59"/>
      <c r="C59" s="55"/>
      <c r="D59" s="55"/>
      <c r="E59" s="55"/>
      <c r="F59" s="55"/>
      <c r="G59" s="55"/>
      <c r="H59" s="55"/>
      <c r="I59" s="5" t="s">
        <v>584</v>
      </c>
      <c r="J59" s="5" t="s">
        <v>663</v>
      </c>
      <c r="K59" s="5" t="s">
        <v>439</v>
      </c>
      <c r="L59" s="5" t="s">
        <v>277</v>
      </c>
      <c r="M59" s="5" t="s">
        <v>80</v>
      </c>
      <c r="N59" s="5" t="s">
        <v>87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43</v>
      </c>
    </row>
    <row r="60" spans="1:28" x14ac:dyDescent="0.2">
      <c r="A60" s="59"/>
      <c r="B60" s="59"/>
      <c r="C60" s="59"/>
      <c r="D60" s="59"/>
      <c r="E60" s="59"/>
      <c r="F60" s="59"/>
      <c r="G60" s="55" t="s">
        <v>869</v>
      </c>
      <c r="H60" s="55">
        <v>483</v>
      </c>
      <c r="I60" s="5">
        <v>107</v>
      </c>
      <c r="J60" s="5">
        <v>193</v>
      </c>
      <c r="K60" s="5">
        <v>99</v>
      </c>
      <c r="L60" s="5">
        <v>22</v>
      </c>
      <c r="M60" s="5">
        <v>37</v>
      </c>
      <c r="N60" s="5">
        <v>3</v>
      </c>
      <c r="O60" s="5">
        <v>5</v>
      </c>
      <c r="P60" s="5">
        <v>5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1</v>
      </c>
      <c r="Y60" s="5">
        <v>8</v>
      </c>
      <c r="Z60" s="5">
        <v>0</v>
      </c>
      <c r="AA60" s="5">
        <v>3</v>
      </c>
      <c r="AB60" s="55" t="s">
        <v>35</v>
      </c>
    </row>
    <row r="61" spans="1:28" x14ac:dyDescent="0.2">
      <c r="A61" s="59"/>
      <c r="B61" s="59"/>
      <c r="C61" s="59"/>
      <c r="D61" s="59"/>
      <c r="E61" s="59"/>
      <c r="F61" s="59"/>
      <c r="G61" s="55"/>
      <c r="H61" s="55"/>
      <c r="I61" s="5" t="s">
        <v>276</v>
      </c>
      <c r="J61" s="5" t="s">
        <v>448</v>
      </c>
      <c r="K61" s="5" t="s">
        <v>83</v>
      </c>
      <c r="L61" s="5" t="s">
        <v>235</v>
      </c>
      <c r="M61" s="5" t="s">
        <v>353</v>
      </c>
      <c r="N61" s="5" t="s">
        <v>127</v>
      </c>
      <c r="O61" s="5" t="s">
        <v>74</v>
      </c>
      <c r="P61" s="5" t="s">
        <v>74</v>
      </c>
      <c r="Q61" s="5" t="s">
        <v>46</v>
      </c>
      <c r="R61" s="5" t="s">
        <v>46</v>
      </c>
      <c r="S61" s="5" t="s">
        <v>46</v>
      </c>
      <c r="T61" s="5" t="s">
        <v>46</v>
      </c>
      <c r="U61" s="5" t="s">
        <v>46</v>
      </c>
      <c r="V61" s="5" t="s">
        <v>46</v>
      </c>
      <c r="W61" s="5" t="s">
        <v>46</v>
      </c>
      <c r="X61" s="5" t="s">
        <v>36</v>
      </c>
      <c r="Y61" s="5" t="s">
        <v>61</v>
      </c>
      <c r="Z61" s="5" t="s">
        <v>46</v>
      </c>
      <c r="AA61" s="5" t="s">
        <v>127</v>
      </c>
      <c r="AB61" s="55"/>
    </row>
    <row r="62" spans="1:28" ht="12.75" customHeight="1" x14ac:dyDescent="0.2">
      <c r="A62" s="59">
        <v>140</v>
      </c>
      <c r="B62" s="59" t="s">
        <v>664</v>
      </c>
      <c r="C62" s="55" t="s">
        <v>50</v>
      </c>
      <c r="D62" s="58">
        <v>1034</v>
      </c>
      <c r="E62" s="55">
        <v>606</v>
      </c>
      <c r="F62" s="55"/>
      <c r="G62" s="55" t="s">
        <v>868</v>
      </c>
      <c r="H62" s="55">
        <v>599</v>
      </c>
      <c r="I62" s="5">
        <v>135</v>
      </c>
      <c r="J62" s="5">
        <v>344</v>
      </c>
      <c r="K62" s="5">
        <v>37</v>
      </c>
      <c r="L62" s="5">
        <v>44</v>
      </c>
      <c r="M62" s="5">
        <v>29</v>
      </c>
      <c r="N62" s="5">
        <v>8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2</v>
      </c>
    </row>
    <row r="63" spans="1:28" x14ac:dyDescent="0.2">
      <c r="A63" s="59"/>
      <c r="B63" s="59"/>
      <c r="C63" s="55"/>
      <c r="D63" s="58"/>
      <c r="E63" s="55"/>
      <c r="F63" s="55"/>
      <c r="G63" s="55"/>
      <c r="H63" s="55"/>
      <c r="I63" s="5" t="s">
        <v>137</v>
      </c>
      <c r="J63" s="5" t="s">
        <v>665</v>
      </c>
      <c r="K63" s="5" t="s">
        <v>513</v>
      </c>
      <c r="L63" s="5" t="s">
        <v>213</v>
      </c>
      <c r="M63" s="5" t="s">
        <v>229</v>
      </c>
      <c r="N63" s="5" t="s">
        <v>197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48</v>
      </c>
    </row>
    <row r="64" spans="1:28" x14ac:dyDescent="0.2">
      <c r="A64" s="59"/>
      <c r="B64" s="59"/>
      <c r="C64" s="59"/>
      <c r="D64" s="59"/>
      <c r="E64" s="59"/>
      <c r="F64" s="59"/>
      <c r="G64" s="55" t="s">
        <v>869</v>
      </c>
      <c r="H64" s="55">
        <v>598</v>
      </c>
      <c r="I64" s="5">
        <v>133</v>
      </c>
      <c r="J64" s="5">
        <v>245</v>
      </c>
      <c r="K64" s="5">
        <v>104</v>
      </c>
      <c r="L64" s="5">
        <v>54</v>
      </c>
      <c r="M64" s="5">
        <v>35</v>
      </c>
      <c r="N64" s="5">
        <v>4</v>
      </c>
      <c r="O64" s="5">
        <v>3</v>
      </c>
      <c r="P64" s="5">
        <v>10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2</v>
      </c>
      <c r="Y64" s="5">
        <v>6</v>
      </c>
      <c r="Z64" s="5">
        <v>1</v>
      </c>
      <c r="AA64" s="5">
        <v>1</v>
      </c>
      <c r="AB64" s="55" t="s">
        <v>35</v>
      </c>
    </row>
    <row r="65" spans="1:28" x14ac:dyDescent="0.2">
      <c r="A65" s="59"/>
      <c r="B65" s="59"/>
      <c r="C65" s="59"/>
      <c r="D65" s="59"/>
      <c r="E65" s="59"/>
      <c r="F65" s="59"/>
      <c r="G65" s="55"/>
      <c r="H65" s="55"/>
      <c r="I65" s="5" t="s">
        <v>276</v>
      </c>
      <c r="J65" s="5" t="s">
        <v>258</v>
      </c>
      <c r="K65" s="5" t="s">
        <v>265</v>
      </c>
      <c r="L65" s="5" t="s">
        <v>356</v>
      </c>
      <c r="M65" s="5" t="s">
        <v>440</v>
      </c>
      <c r="N65" s="5" t="s">
        <v>56</v>
      </c>
      <c r="O65" s="5" t="s">
        <v>44</v>
      </c>
      <c r="P65" s="5" t="s">
        <v>61</v>
      </c>
      <c r="Q65" s="5" t="s">
        <v>46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48</v>
      </c>
      <c r="Y65" s="5" t="s">
        <v>74</v>
      </c>
      <c r="Z65" s="5" t="s">
        <v>36</v>
      </c>
      <c r="AA65" s="5" t="s">
        <v>36</v>
      </c>
      <c r="AB65" s="55"/>
    </row>
    <row r="66" spans="1:28" ht="12.75" customHeight="1" x14ac:dyDescent="0.2">
      <c r="A66" s="59">
        <v>150</v>
      </c>
      <c r="B66" s="59" t="s">
        <v>666</v>
      </c>
      <c r="C66" s="55" t="s">
        <v>50</v>
      </c>
      <c r="D66" s="55">
        <v>977</v>
      </c>
      <c r="E66" s="55">
        <v>613</v>
      </c>
      <c r="F66" s="55"/>
      <c r="G66" s="55" t="s">
        <v>868</v>
      </c>
      <c r="H66" s="55">
        <v>602</v>
      </c>
      <c r="I66" s="5">
        <v>141</v>
      </c>
      <c r="J66" s="5">
        <v>332</v>
      </c>
      <c r="K66" s="5">
        <v>58</v>
      </c>
      <c r="L66" s="5">
        <v>46</v>
      </c>
      <c r="M66" s="5">
        <v>18</v>
      </c>
      <c r="N66" s="5">
        <v>7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5"/>
      <c r="E67" s="55"/>
      <c r="F67" s="55"/>
      <c r="G67" s="55"/>
      <c r="H67" s="55"/>
      <c r="I67" s="5" t="s">
        <v>583</v>
      </c>
      <c r="J67" s="5" t="s">
        <v>638</v>
      </c>
      <c r="K67" s="5" t="s">
        <v>230</v>
      </c>
      <c r="L67" s="5" t="s">
        <v>32</v>
      </c>
      <c r="M67" s="5" t="s">
        <v>431</v>
      </c>
      <c r="N67" s="5" t="s">
        <v>75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55" t="s">
        <v>869</v>
      </c>
      <c r="H68" s="55">
        <v>600</v>
      </c>
      <c r="I68" s="5">
        <v>120</v>
      </c>
      <c r="J68" s="5">
        <v>235</v>
      </c>
      <c r="K68" s="5">
        <v>123</v>
      </c>
      <c r="L68" s="5">
        <v>61</v>
      </c>
      <c r="M68" s="5">
        <v>23</v>
      </c>
      <c r="N68" s="5">
        <v>7</v>
      </c>
      <c r="O68" s="5">
        <v>4</v>
      </c>
      <c r="P68" s="5">
        <v>5</v>
      </c>
      <c r="Q68" s="5">
        <v>3</v>
      </c>
      <c r="R68" s="5">
        <v>1</v>
      </c>
      <c r="S68" s="5">
        <v>0</v>
      </c>
      <c r="T68" s="5">
        <v>0</v>
      </c>
      <c r="U68" s="5">
        <v>2</v>
      </c>
      <c r="V68" s="5">
        <v>0</v>
      </c>
      <c r="W68" s="5">
        <v>1</v>
      </c>
      <c r="X68" s="5">
        <v>0</v>
      </c>
      <c r="Y68" s="5">
        <v>10</v>
      </c>
      <c r="Z68" s="5">
        <v>1</v>
      </c>
      <c r="AA68" s="5">
        <v>4</v>
      </c>
      <c r="AB68" s="55" t="s">
        <v>35</v>
      </c>
    </row>
    <row r="69" spans="1:28" x14ac:dyDescent="0.2">
      <c r="A69" s="59"/>
      <c r="B69" s="59"/>
      <c r="C69" s="59"/>
      <c r="D69" s="59"/>
      <c r="E69" s="59"/>
      <c r="F69" s="59"/>
      <c r="G69" s="55"/>
      <c r="H69" s="55"/>
      <c r="I69" s="5" t="s">
        <v>129</v>
      </c>
      <c r="J69" s="5" t="s">
        <v>166</v>
      </c>
      <c r="K69" s="5" t="s">
        <v>83</v>
      </c>
      <c r="L69" s="5" t="s">
        <v>220</v>
      </c>
      <c r="M69" s="5" t="s">
        <v>67</v>
      </c>
      <c r="N69" s="5" t="s">
        <v>75</v>
      </c>
      <c r="O69" s="5" t="s">
        <v>56</v>
      </c>
      <c r="P69" s="5" t="s">
        <v>43</v>
      </c>
      <c r="Q69" s="5" t="s">
        <v>44</v>
      </c>
      <c r="R69" s="5" t="s">
        <v>36</v>
      </c>
      <c r="S69" s="5" t="s">
        <v>46</v>
      </c>
      <c r="T69" s="5" t="s">
        <v>46</v>
      </c>
      <c r="U69" s="5" t="s">
        <v>48</v>
      </c>
      <c r="V69" s="5" t="s">
        <v>46</v>
      </c>
      <c r="W69" s="5" t="s">
        <v>36</v>
      </c>
      <c r="X69" s="5" t="s">
        <v>46</v>
      </c>
      <c r="Y69" s="5" t="s">
        <v>61</v>
      </c>
      <c r="Z69" s="5" t="s">
        <v>36</v>
      </c>
      <c r="AA69" s="5" t="s">
        <v>56</v>
      </c>
      <c r="AB69" s="55"/>
    </row>
    <row r="70" spans="1:28" ht="12.75" customHeight="1" x14ac:dyDescent="0.2">
      <c r="A70" s="59">
        <v>160</v>
      </c>
      <c r="B70" s="59" t="s">
        <v>667</v>
      </c>
      <c r="C70" s="55" t="s">
        <v>50</v>
      </c>
      <c r="D70" s="58">
        <v>1169</v>
      </c>
      <c r="E70" s="55">
        <v>668</v>
      </c>
      <c r="F70" s="55"/>
      <c r="G70" s="55" t="s">
        <v>868</v>
      </c>
      <c r="H70" s="55">
        <v>663</v>
      </c>
      <c r="I70" s="5">
        <v>142</v>
      </c>
      <c r="J70" s="5">
        <v>356</v>
      </c>
      <c r="K70" s="5">
        <v>60</v>
      </c>
      <c r="L70" s="5">
        <v>52</v>
      </c>
      <c r="M70" s="5">
        <v>38</v>
      </c>
      <c r="N70" s="5">
        <v>11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4</v>
      </c>
    </row>
    <row r="71" spans="1:28" x14ac:dyDescent="0.2">
      <c r="A71" s="59"/>
      <c r="B71" s="59"/>
      <c r="C71" s="55"/>
      <c r="D71" s="58"/>
      <c r="E71" s="55"/>
      <c r="F71" s="55"/>
      <c r="G71" s="55"/>
      <c r="H71" s="55"/>
      <c r="I71" s="5" t="s">
        <v>307</v>
      </c>
      <c r="J71" s="5" t="s">
        <v>409</v>
      </c>
      <c r="K71" s="5" t="s">
        <v>356</v>
      </c>
      <c r="L71" s="5" t="s">
        <v>109</v>
      </c>
      <c r="M71" s="5" t="s">
        <v>203</v>
      </c>
      <c r="N71" s="5" t="s">
        <v>61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127</v>
      </c>
    </row>
    <row r="72" spans="1:28" x14ac:dyDescent="0.2">
      <c r="A72" s="59"/>
      <c r="B72" s="59"/>
      <c r="C72" s="59"/>
      <c r="D72" s="59"/>
      <c r="E72" s="59"/>
      <c r="F72" s="59"/>
      <c r="G72" s="55" t="s">
        <v>869</v>
      </c>
      <c r="H72" s="55">
        <v>662</v>
      </c>
      <c r="I72" s="5">
        <v>134</v>
      </c>
      <c r="J72" s="5">
        <v>246</v>
      </c>
      <c r="K72" s="5">
        <v>137</v>
      </c>
      <c r="L72" s="5">
        <v>74</v>
      </c>
      <c r="M72" s="5">
        <v>31</v>
      </c>
      <c r="N72" s="5">
        <v>8</v>
      </c>
      <c r="O72" s="5">
        <v>7</v>
      </c>
      <c r="P72" s="5">
        <v>8</v>
      </c>
      <c r="Q72" s="5">
        <v>0</v>
      </c>
      <c r="R72" s="5">
        <v>2</v>
      </c>
      <c r="S72" s="5">
        <v>0</v>
      </c>
      <c r="T72" s="5">
        <v>0</v>
      </c>
      <c r="U72" s="5">
        <v>0</v>
      </c>
      <c r="V72" s="5">
        <v>0</v>
      </c>
      <c r="W72" s="5">
        <v>2</v>
      </c>
      <c r="X72" s="5">
        <v>0</v>
      </c>
      <c r="Y72" s="5">
        <v>9</v>
      </c>
      <c r="Z72" s="5">
        <v>2</v>
      </c>
      <c r="AA72" s="5">
        <v>2</v>
      </c>
      <c r="AB72" s="55" t="s">
        <v>35</v>
      </c>
    </row>
    <row r="73" spans="1:28" x14ac:dyDescent="0.2">
      <c r="A73" s="59"/>
      <c r="B73" s="59"/>
      <c r="C73" s="59"/>
      <c r="D73" s="59"/>
      <c r="E73" s="59"/>
      <c r="F73" s="59"/>
      <c r="G73" s="55"/>
      <c r="H73" s="55"/>
      <c r="I73" s="5" t="s">
        <v>232</v>
      </c>
      <c r="J73" s="5" t="s">
        <v>581</v>
      </c>
      <c r="K73" s="5" t="s">
        <v>594</v>
      </c>
      <c r="L73" s="5" t="s">
        <v>310</v>
      </c>
      <c r="M73" s="5" t="s">
        <v>386</v>
      </c>
      <c r="N73" s="5" t="s">
        <v>75</v>
      </c>
      <c r="O73" s="5" t="s">
        <v>34</v>
      </c>
      <c r="P73" s="5" t="s">
        <v>75</v>
      </c>
      <c r="Q73" s="5" t="s">
        <v>46</v>
      </c>
      <c r="R73" s="5" t="s">
        <v>48</v>
      </c>
      <c r="S73" s="5" t="s">
        <v>46</v>
      </c>
      <c r="T73" s="5" t="s">
        <v>46</v>
      </c>
      <c r="U73" s="5" t="s">
        <v>46</v>
      </c>
      <c r="V73" s="5" t="s">
        <v>46</v>
      </c>
      <c r="W73" s="5" t="s">
        <v>48</v>
      </c>
      <c r="X73" s="5" t="s">
        <v>46</v>
      </c>
      <c r="Y73" s="5" t="s">
        <v>47</v>
      </c>
      <c r="Z73" s="5" t="s">
        <v>48</v>
      </c>
      <c r="AA73" s="5" t="s">
        <v>48</v>
      </c>
      <c r="AB73" s="55"/>
    </row>
    <row r="74" spans="1:28" ht="12.75" customHeight="1" x14ac:dyDescent="0.2">
      <c r="A74" s="59">
        <v>9019</v>
      </c>
      <c r="B74" s="59" t="s">
        <v>668</v>
      </c>
      <c r="C74" s="55" t="s">
        <v>50</v>
      </c>
      <c r="D74" s="55">
        <v>0</v>
      </c>
      <c r="E74" s="55">
        <v>851</v>
      </c>
      <c r="F74" s="55"/>
      <c r="G74" s="55" t="s">
        <v>868</v>
      </c>
      <c r="H74" s="55">
        <v>846</v>
      </c>
      <c r="I74" s="5">
        <v>196</v>
      </c>
      <c r="J74" s="5">
        <v>433</v>
      </c>
      <c r="K74" s="5">
        <v>86</v>
      </c>
      <c r="L74" s="5">
        <v>53</v>
      </c>
      <c r="M74" s="5">
        <v>53</v>
      </c>
      <c r="N74" s="5">
        <v>11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14</v>
      </c>
    </row>
    <row r="75" spans="1:28" x14ac:dyDescent="0.2">
      <c r="A75" s="59"/>
      <c r="B75" s="59"/>
      <c r="C75" s="55"/>
      <c r="D75" s="55"/>
      <c r="E75" s="55"/>
      <c r="F75" s="55"/>
      <c r="G75" s="55"/>
      <c r="H75" s="55"/>
      <c r="I75" s="5" t="s">
        <v>141</v>
      </c>
      <c r="J75" s="5" t="s">
        <v>287</v>
      </c>
      <c r="K75" s="5" t="s">
        <v>220</v>
      </c>
      <c r="L75" s="5" t="s">
        <v>130</v>
      </c>
      <c r="M75" s="5" t="s">
        <v>130</v>
      </c>
      <c r="N75" s="5" t="s">
        <v>197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61</v>
      </c>
    </row>
    <row r="76" spans="1:28" x14ac:dyDescent="0.2">
      <c r="A76" s="59"/>
      <c r="B76" s="59"/>
      <c r="C76" s="59"/>
      <c r="D76" s="59"/>
      <c r="E76" s="59"/>
      <c r="F76" s="59"/>
      <c r="G76" s="55" t="s">
        <v>869</v>
      </c>
      <c r="H76" s="55">
        <v>845</v>
      </c>
      <c r="I76" s="5">
        <v>189</v>
      </c>
      <c r="J76" s="5">
        <v>343</v>
      </c>
      <c r="K76" s="5">
        <v>152</v>
      </c>
      <c r="L76" s="5">
        <v>67</v>
      </c>
      <c r="M76" s="5">
        <v>50</v>
      </c>
      <c r="N76" s="5">
        <v>9</v>
      </c>
      <c r="O76" s="5">
        <v>7</v>
      </c>
      <c r="P76" s="5">
        <v>5</v>
      </c>
      <c r="Q76" s="5">
        <v>1</v>
      </c>
      <c r="R76" s="5">
        <v>4</v>
      </c>
      <c r="S76" s="5">
        <v>0</v>
      </c>
      <c r="T76" s="5">
        <v>0</v>
      </c>
      <c r="U76" s="5">
        <v>1</v>
      </c>
      <c r="V76" s="5">
        <v>0</v>
      </c>
      <c r="W76" s="5">
        <v>0</v>
      </c>
      <c r="X76" s="5">
        <v>4</v>
      </c>
      <c r="Y76" s="5">
        <v>6</v>
      </c>
      <c r="Z76" s="5">
        <v>4</v>
      </c>
      <c r="AA76" s="5">
        <v>3</v>
      </c>
      <c r="AB76" s="55" t="s">
        <v>35</v>
      </c>
    </row>
    <row r="77" spans="1:28" x14ac:dyDescent="0.2">
      <c r="A77" s="59"/>
      <c r="B77" s="59"/>
      <c r="C77" s="59"/>
      <c r="D77" s="59"/>
      <c r="E77" s="59"/>
      <c r="F77" s="59"/>
      <c r="G77" s="55"/>
      <c r="H77" s="55"/>
      <c r="I77" s="5" t="s">
        <v>122</v>
      </c>
      <c r="J77" s="5" t="s">
        <v>669</v>
      </c>
      <c r="K77" s="5" t="s">
        <v>158</v>
      </c>
      <c r="L77" s="5" t="s">
        <v>191</v>
      </c>
      <c r="M77" s="5" t="s">
        <v>440</v>
      </c>
      <c r="N77" s="5" t="s">
        <v>34</v>
      </c>
      <c r="O77" s="5" t="s">
        <v>43</v>
      </c>
      <c r="P77" s="5" t="s">
        <v>127</v>
      </c>
      <c r="Q77" s="5" t="s">
        <v>45</v>
      </c>
      <c r="R77" s="5" t="s">
        <v>44</v>
      </c>
      <c r="S77" s="5" t="s">
        <v>46</v>
      </c>
      <c r="T77" s="5" t="s">
        <v>46</v>
      </c>
      <c r="U77" s="5" t="s">
        <v>45</v>
      </c>
      <c r="V77" s="5" t="s">
        <v>46</v>
      </c>
      <c r="W77" s="5" t="s">
        <v>46</v>
      </c>
      <c r="X77" s="5" t="s">
        <v>44</v>
      </c>
      <c r="Y77" s="5" t="s">
        <v>56</v>
      </c>
      <c r="Z77" s="5" t="s">
        <v>44</v>
      </c>
      <c r="AA77" s="5" t="s">
        <v>87</v>
      </c>
      <c r="AB77" s="55"/>
    </row>
    <row r="78" spans="1:28" ht="12.75" customHeight="1" x14ac:dyDescent="0.2">
      <c r="A78" s="59">
        <v>9029</v>
      </c>
      <c r="B78" s="59" t="s">
        <v>670</v>
      </c>
      <c r="C78" s="55" t="s">
        <v>50</v>
      </c>
      <c r="D78" s="55">
        <v>0</v>
      </c>
      <c r="E78" s="55">
        <v>931</v>
      </c>
      <c r="F78" s="55"/>
      <c r="G78" s="55" t="s">
        <v>868</v>
      </c>
      <c r="H78" s="55">
        <v>927</v>
      </c>
      <c r="I78" s="5">
        <v>183</v>
      </c>
      <c r="J78" s="5">
        <v>520</v>
      </c>
      <c r="K78" s="5">
        <v>89</v>
      </c>
      <c r="L78" s="5">
        <v>70</v>
      </c>
      <c r="M78" s="5">
        <v>45</v>
      </c>
      <c r="N78" s="5">
        <v>3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17</v>
      </c>
    </row>
    <row r="79" spans="1:28" x14ac:dyDescent="0.2">
      <c r="A79" s="59"/>
      <c r="B79" s="59"/>
      <c r="C79" s="55"/>
      <c r="D79" s="55"/>
      <c r="E79" s="55"/>
      <c r="F79" s="55"/>
      <c r="G79" s="55"/>
      <c r="H79" s="55"/>
      <c r="I79" s="5" t="s">
        <v>274</v>
      </c>
      <c r="J79" s="5" t="s">
        <v>671</v>
      </c>
      <c r="K79" s="5" t="s">
        <v>230</v>
      </c>
      <c r="L79" s="5" t="s">
        <v>32</v>
      </c>
      <c r="M79" s="5" t="s">
        <v>320</v>
      </c>
      <c r="N79" s="5" t="s">
        <v>48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110</v>
      </c>
    </row>
    <row r="80" spans="1:28" x14ac:dyDescent="0.2">
      <c r="A80" s="59"/>
      <c r="B80" s="59"/>
      <c r="C80" s="59"/>
      <c r="D80" s="59"/>
      <c r="E80" s="59"/>
      <c r="F80" s="59"/>
      <c r="G80" s="55" t="s">
        <v>869</v>
      </c>
      <c r="H80" s="55">
        <v>929</v>
      </c>
      <c r="I80" s="5">
        <v>195</v>
      </c>
      <c r="J80" s="5">
        <v>375</v>
      </c>
      <c r="K80" s="5">
        <v>180</v>
      </c>
      <c r="L80" s="5">
        <v>102</v>
      </c>
      <c r="M80" s="5">
        <v>39</v>
      </c>
      <c r="N80" s="5">
        <v>2</v>
      </c>
      <c r="O80" s="5">
        <v>4</v>
      </c>
      <c r="P80" s="5">
        <v>1</v>
      </c>
      <c r="Q80" s="5">
        <v>1</v>
      </c>
      <c r="R80" s="5">
        <v>1</v>
      </c>
      <c r="S80" s="5">
        <v>0</v>
      </c>
      <c r="T80" s="5">
        <v>2</v>
      </c>
      <c r="U80" s="5">
        <v>2</v>
      </c>
      <c r="V80" s="5">
        <v>1</v>
      </c>
      <c r="W80" s="5">
        <v>1</v>
      </c>
      <c r="X80" s="5">
        <v>3</v>
      </c>
      <c r="Y80" s="5">
        <v>15</v>
      </c>
      <c r="Z80" s="5">
        <v>3</v>
      </c>
      <c r="AA80" s="5">
        <v>2</v>
      </c>
      <c r="AB80" s="55" t="s">
        <v>35</v>
      </c>
    </row>
    <row r="81" spans="1:28" x14ac:dyDescent="0.2">
      <c r="A81" s="59"/>
      <c r="B81" s="59"/>
      <c r="C81" s="59"/>
      <c r="D81" s="59"/>
      <c r="E81" s="59"/>
      <c r="F81" s="59"/>
      <c r="G81" s="55"/>
      <c r="H81" s="55"/>
      <c r="I81" s="5" t="s">
        <v>305</v>
      </c>
      <c r="J81" s="5" t="s">
        <v>672</v>
      </c>
      <c r="K81" s="5" t="s">
        <v>345</v>
      </c>
      <c r="L81" s="5" t="s">
        <v>400</v>
      </c>
      <c r="M81" s="5" t="s">
        <v>243</v>
      </c>
      <c r="N81" s="5" t="s">
        <v>36</v>
      </c>
      <c r="O81" s="5" t="s">
        <v>87</v>
      </c>
      <c r="P81" s="5" t="s">
        <v>45</v>
      </c>
      <c r="Q81" s="5" t="s">
        <v>45</v>
      </c>
      <c r="R81" s="5" t="s">
        <v>45</v>
      </c>
      <c r="S81" s="5" t="s">
        <v>46</v>
      </c>
      <c r="T81" s="5" t="s">
        <v>36</v>
      </c>
      <c r="U81" s="5" t="s">
        <v>36</v>
      </c>
      <c r="V81" s="5" t="s">
        <v>45</v>
      </c>
      <c r="W81" s="5" t="s">
        <v>45</v>
      </c>
      <c r="X81" s="5" t="s">
        <v>48</v>
      </c>
      <c r="Y81" s="5" t="s">
        <v>68</v>
      </c>
      <c r="Z81" s="5" t="s">
        <v>48</v>
      </c>
      <c r="AA81" s="5" t="s">
        <v>36</v>
      </c>
      <c r="AB81" s="55"/>
    </row>
    <row r="82" spans="1:28" ht="12.75" customHeight="1" x14ac:dyDescent="0.2">
      <c r="A82" s="59">
        <v>9039</v>
      </c>
      <c r="B82" s="59" t="s">
        <v>673</v>
      </c>
      <c r="C82" s="55" t="s">
        <v>50</v>
      </c>
      <c r="D82" s="55">
        <v>0</v>
      </c>
      <c r="E82" s="55">
        <v>933</v>
      </c>
      <c r="F82" s="55"/>
      <c r="G82" s="55" t="s">
        <v>868</v>
      </c>
      <c r="H82" s="55">
        <v>926</v>
      </c>
      <c r="I82" s="5">
        <v>170</v>
      </c>
      <c r="J82" s="5">
        <v>546</v>
      </c>
      <c r="K82" s="5">
        <v>79</v>
      </c>
      <c r="L82" s="5">
        <v>66</v>
      </c>
      <c r="M82" s="5">
        <v>46</v>
      </c>
      <c r="N82" s="5">
        <v>12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7</v>
      </c>
    </row>
    <row r="83" spans="1:28" x14ac:dyDescent="0.2">
      <c r="A83" s="59"/>
      <c r="B83" s="59"/>
      <c r="C83" s="55"/>
      <c r="D83" s="55"/>
      <c r="E83" s="55"/>
      <c r="F83" s="55"/>
      <c r="G83" s="55"/>
      <c r="H83" s="55"/>
      <c r="I83" s="5" t="s">
        <v>410</v>
      </c>
      <c r="J83" s="5" t="s">
        <v>674</v>
      </c>
      <c r="K83" s="5" t="s">
        <v>66</v>
      </c>
      <c r="L83" s="5" t="s">
        <v>192</v>
      </c>
      <c r="M83" s="5" t="s">
        <v>126</v>
      </c>
      <c r="N83" s="5" t="s">
        <v>197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43</v>
      </c>
    </row>
    <row r="84" spans="1:28" x14ac:dyDescent="0.2">
      <c r="A84" s="59"/>
      <c r="B84" s="59"/>
      <c r="C84" s="59"/>
      <c r="D84" s="59"/>
      <c r="E84" s="59"/>
      <c r="F84" s="59"/>
      <c r="G84" s="55" t="s">
        <v>869</v>
      </c>
      <c r="H84" s="55">
        <v>928</v>
      </c>
      <c r="I84" s="5">
        <v>154</v>
      </c>
      <c r="J84" s="5">
        <v>393</v>
      </c>
      <c r="K84" s="5">
        <v>189</v>
      </c>
      <c r="L84" s="5">
        <v>93</v>
      </c>
      <c r="M84" s="5">
        <v>60</v>
      </c>
      <c r="N84" s="5">
        <v>8</v>
      </c>
      <c r="O84" s="5">
        <v>1</v>
      </c>
      <c r="P84" s="5">
        <v>7</v>
      </c>
      <c r="Q84" s="5">
        <v>0</v>
      </c>
      <c r="R84" s="5">
        <v>3</v>
      </c>
      <c r="S84" s="5">
        <v>0</v>
      </c>
      <c r="T84" s="5">
        <v>1</v>
      </c>
      <c r="U84" s="5">
        <v>2</v>
      </c>
      <c r="V84" s="5">
        <v>0</v>
      </c>
      <c r="W84" s="5">
        <v>0</v>
      </c>
      <c r="X84" s="5">
        <v>1</v>
      </c>
      <c r="Y84" s="5">
        <v>13</v>
      </c>
      <c r="Z84" s="5">
        <v>2</v>
      </c>
      <c r="AA84" s="5">
        <v>1</v>
      </c>
      <c r="AB84" s="55" t="s">
        <v>35</v>
      </c>
    </row>
    <row r="85" spans="1:28" x14ac:dyDescent="0.2">
      <c r="A85" s="59"/>
      <c r="B85" s="59"/>
      <c r="C85" s="59"/>
      <c r="D85" s="59"/>
      <c r="E85" s="59"/>
      <c r="F85" s="59"/>
      <c r="G85" s="55"/>
      <c r="H85" s="55"/>
      <c r="I85" s="5" t="s">
        <v>167</v>
      </c>
      <c r="J85" s="5" t="s">
        <v>245</v>
      </c>
      <c r="K85" s="5" t="s">
        <v>579</v>
      </c>
      <c r="L85" s="5" t="s">
        <v>119</v>
      </c>
      <c r="M85" s="5" t="s">
        <v>105</v>
      </c>
      <c r="N85" s="5" t="s">
        <v>120</v>
      </c>
      <c r="O85" s="5" t="s">
        <v>45</v>
      </c>
      <c r="P85" s="5" t="s">
        <v>43</v>
      </c>
      <c r="Q85" s="5" t="s">
        <v>46</v>
      </c>
      <c r="R85" s="5" t="s">
        <v>48</v>
      </c>
      <c r="S85" s="5" t="s">
        <v>46</v>
      </c>
      <c r="T85" s="5" t="s">
        <v>45</v>
      </c>
      <c r="U85" s="5" t="s">
        <v>36</v>
      </c>
      <c r="V85" s="5" t="s">
        <v>46</v>
      </c>
      <c r="W85" s="5" t="s">
        <v>46</v>
      </c>
      <c r="X85" s="5" t="s">
        <v>45</v>
      </c>
      <c r="Y85" s="5" t="s">
        <v>47</v>
      </c>
      <c r="Z85" s="5" t="s">
        <v>36</v>
      </c>
      <c r="AA85" s="5" t="s">
        <v>45</v>
      </c>
      <c r="AB85" s="55"/>
    </row>
    <row r="86" spans="1:28" x14ac:dyDescent="0.2">
      <c r="A86" s="59" t="s">
        <v>25</v>
      </c>
      <c r="B86" s="59"/>
      <c r="C86" s="55" t="s">
        <v>26</v>
      </c>
      <c r="D86" s="58">
        <v>15549</v>
      </c>
      <c r="E86" s="58">
        <v>12025</v>
      </c>
      <c r="F86" s="55" t="s">
        <v>637</v>
      </c>
      <c r="G86" s="55" t="s">
        <v>868</v>
      </c>
      <c r="H86" s="58">
        <v>11922</v>
      </c>
      <c r="I86" s="4">
        <v>2682</v>
      </c>
      <c r="J86" s="4">
        <v>6565</v>
      </c>
      <c r="K86" s="5">
        <v>979</v>
      </c>
      <c r="L86" s="5">
        <v>837</v>
      </c>
      <c r="M86" s="5">
        <v>655</v>
      </c>
      <c r="N86" s="5">
        <v>123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81</v>
      </c>
    </row>
    <row r="87" spans="1:28" x14ac:dyDescent="0.2">
      <c r="A87" s="59"/>
      <c r="B87" s="59"/>
      <c r="C87" s="55"/>
      <c r="D87" s="58"/>
      <c r="E87" s="58"/>
      <c r="F87" s="55"/>
      <c r="G87" s="55"/>
      <c r="H87" s="58"/>
      <c r="I87" s="5" t="s">
        <v>137</v>
      </c>
      <c r="J87" s="5" t="s">
        <v>638</v>
      </c>
      <c r="K87" s="5" t="s">
        <v>252</v>
      </c>
      <c r="L87" s="5" t="s">
        <v>72</v>
      </c>
      <c r="M87" s="5" t="s">
        <v>33</v>
      </c>
      <c r="N87" s="5" t="s">
        <v>74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56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8">
        <v>11918</v>
      </c>
      <c r="I88" s="4">
        <v>2442</v>
      </c>
      <c r="J88" s="4">
        <v>4761</v>
      </c>
      <c r="K88" s="4">
        <v>2226</v>
      </c>
      <c r="L88" s="4">
        <v>1166</v>
      </c>
      <c r="M88" s="5">
        <v>781</v>
      </c>
      <c r="N88" s="5">
        <v>89</v>
      </c>
      <c r="O88" s="5">
        <v>82</v>
      </c>
      <c r="P88" s="5">
        <v>66</v>
      </c>
      <c r="Q88" s="5">
        <v>18</v>
      </c>
      <c r="R88" s="5">
        <v>11</v>
      </c>
      <c r="S88" s="5">
        <v>2</v>
      </c>
      <c r="T88" s="5">
        <v>3</v>
      </c>
      <c r="U88" s="5">
        <v>10</v>
      </c>
      <c r="V88" s="5">
        <v>3</v>
      </c>
      <c r="W88" s="5">
        <v>4</v>
      </c>
      <c r="X88" s="5">
        <v>16</v>
      </c>
      <c r="Y88" s="5">
        <v>175</v>
      </c>
      <c r="Z88" s="5">
        <v>19</v>
      </c>
      <c r="AA88" s="5">
        <v>44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8"/>
      <c r="I89" s="5" t="s">
        <v>83</v>
      </c>
      <c r="J89" s="5" t="s">
        <v>568</v>
      </c>
      <c r="K89" s="5" t="s">
        <v>639</v>
      </c>
      <c r="L89" s="5" t="s">
        <v>306</v>
      </c>
      <c r="M89" s="5" t="s">
        <v>60</v>
      </c>
      <c r="N89" s="5" t="s">
        <v>56</v>
      </c>
      <c r="O89" s="5" t="s">
        <v>56</v>
      </c>
      <c r="P89" s="5" t="s">
        <v>127</v>
      </c>
      <c r="Q89" s="5" t="s">
        <v>36</v>
      </c>
      <c r="R89" s="5" t="s">
        <v>45</v>
      </c>
      <c r="S89" s="5" t="s">
        <v>46</v>
      </c>
      <c r="T89" s="5" t="s">
        <v>46</v>
      </c>
      <c r="U89" s="5" t="s">
        <v>45</v>
      </c>
      <c r="V89" s="5" t="s">
        <v>46</v>
      </c>
      <c r="W89" s="5" t="s">
        <v>46</v>
      </c>
      <c r="X89" s="5" t="s">
        <v>45</v>
      </c>
      <c r="Y89" s="5" t="s">
        <v>98</v>
      </c>
      <c r="Z89" s="5" t="s">
        <v>36</v>
      </c>
      <c r="AA89" s="5" t="s">
        <v>87</v>
      </c>
      <c r="AB89" s="55"/>
    </row>
  </sheetData>
  <mergeCells count="523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B87"/>
    <mergeCell ref="C86:C87"/>
    <mergeCell ref="D86:D87"/>
    <mergeCell ref="E86:E87"/>
    <mergeCell ref="F86:F87"/>
    <mergeCell ref="G86:G87"/>
    <mergeCell ref="H86:H87"/>
    <mergeCell ref="O86:O87"/>
    <mergeCell ref="P86:P87"/>
    <mergeCell ref="AB88:AB89"/>
    <mergeCell ref="W86:W87"/>
    <mergeCell ref="X86:X87"/>
    <mergeCell ref="Y86:Y87"/>
    <mergeCell ref="Z86:Z87"/>
    <mergeCell ref="AA86:AA87"/>
    <mergeCell ref="A88:F89"/>
    <mergeCell ref="G88:G89"/>
    <mergeCell ref="H88:H89"/>
    <mergeCell ref="Q86:Q87"/>
    <mergeCell ref="R86:R87"/>
    <mergeCell ref="S86:S87"/>
    <mergeCell ref="T86:T87"/>
    <mergeCell ref="U86:U87"/>
    <mergeCell ref="V86:V87"/>
  </mergeCells>
  <hyperlinks>
    <hyperlink ref="A2" r:id="rId1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1"/>
  <sheetViews>
    <sheetView workbookViewId="0">
      <pane xSplit="2" topLeftCell="G1" activePane="topRight" state="frozen"/>
      <selection pane="topRight" activeCell="A3" sqref="A3"/>
    </sheetView>
  </sheetViews>
  <sheetFormatPr baseColWidth="10" defaultRowHeight="12.75" x14ac:dyDescent="0.2"/>
  <cols>
    <col min="1" max="1" width="11.42578125" style="3"/>
    <col min="2" max="2" width="22.140625" style="3" customWidth="1"/>
    <col min="3" max="6" width="11.42578125" style="3"/>
    <col min="7" max="7" width="7.5703125" style="3" customWidth="1"/>
    <col min="8" max="16384" width="11.42578125" style="3"/>
  </cols>
  <sheetData>
    <row r="1" spans="1:28" x14ac:dyDescent="0.2">
      <c r="A1" s="6" t="s">
        <v>725</v>
      </c>
    </row>
    <row r="2" spans="1:28" x14ac:dyDescent="0.2">
      <c r="A2" s="40" t="s">
        <v>904</v>
      </c>
    </row>
    <row r="4" spans="1:28" s="43" customFormat="1" ht="36" customHeight="1" x14ac:dyDescent="0.2">
      <c r="A4" s="42" t="s">
        <v>841</v>
      </c>
      <c r="B4" s="42" t="s">
        <v>870</v>
      </c>
      <c r="C4" s="42" t="s">
        <v>899</v>
      </c>
      <c r="D4" s="42" t="s">
        <v>1</v>
      </c>
      <c r="E4" s="42" t="s">
        <v>2</v>
      </c>
      <c r="F4" s="42" t="s">
        <v>3</v>
      </c>
      <c r="G4" s="42" t="s">
        <v>4</v>
      </c>
      <c r="H4" s="42" t="s">
        <v>856</v>
      </c>
      <c r="I4" s="42" t="s">
        <v>5</v>
      </c>
      <c r="J4" s="42" t="s">
        <v>6</v>
      </c>
      <c r="K4" s="42" t="s">
        <v>7</v>
      </c>
      <c r="L4" s="42" t="s">
        <v>8</v>
      </c>
      <c r="M4" s="42" t="s">
        <v>9</v>
      </c>
      <c r="N4" s="42" t="s">
        <v>10</v>
      </c>
      <c r="O4" s="42" t="s">
        <v>901</v>
      </c>
      <c r="P4" s="42" t="s">
        <v>12</v>
      </c>
      <c r="Q4" s="42" t="s">
        <v>13</v>
      </c>
      <c r="R4" s="42" t="s">
        <v>902</v>
      </c>
      <c r="S4" s="42" t="s">
        <v>15</v>
      </c>
      <c r="T4" s="42" t="s">
        <v>16</v>
      </c>
      <c r="U4" s="42" t="s">
        <v>17</v>
      </c>
      <c r="V4" s="42" t="s">
        <v>18</v>
      </c>
      <c r="W4" s="42" t="s">
        <v>19</v>
      </c>
      <c r="X4" s="42" t="s">
        <v>20</v>
      </c>
      <c r="Y4" s="42" t="s">
        <v>21</v>
      </c>
      <c r="Z4" s="42" t="s">
        <v>22</v>
      </c>
      <c r="AA4" s="42" t="s">
        <v>23</v>
      </c>
      <c r="AB4" s="42" t="s">
        <v>24</v>
      </c>
    </row>
    <row r="5" spans="1:28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x14ac:dyDescent="0.2">
      <c r="A6" s="59" t="s">
        <v>858</v>
      </c>
      <c r="B6" s="59"/>
      <c r="C6" s="55" t="s">
        <v>26</v>
      </c>
      <c r="D6" s="58">
        <v>21761</v>
      </c>
      <c r="E6" s="58">
        <v>17201</v>
      </c>
      <c r="F6" s="55" t="s">
        <v>676</v>
      </c>
      <c r="G6" s="55" t="s">
        <v>868</v>
      </c>
      <c r="H6" s="58">
        <v>17004</v>
      </c>
      <c r="I6" s="4">
        <v>5358</v>
      </c>
      <c r="J6" s="4">
        <v>7776</v>
      </c>
      <c r="K6" s="4">
        <v>1448</v>
      </c>
      <c r="L6" s="4">
        <v>1290</v>
      </c>
      <c r="M6" s="5">
        <v>895</v>
      </c>
      <c r="N6" s="5">
        <v>201</v>
      </c>
      <c r="O6" s="55" t="s">
        <v>35</v>
      </c>
      <c r="P6" s="55" t="s">
        <v>35</v>
      </c>
      <c r="Q6" s="55" t="s">
        <v>35</v>
      </c>
      <c r="R6" s="55" t="s">
        <v>35</v>
      </c>
      <c r="S6" s="55" t="s">
        <v>35</v>
      </c>
      <c r="T6" s="55" t="s">
        <v>35</v>
      </c>
      <c r="U6" s="55" t="s">
        <v>35</v>
      </c>
      <c r="V6" s="55" t="s">
        <v>35</v>
      </c>
      <c r="W6" s="55" t="s">
        <v>35</v>
      </c>
      <c r="X6" s="55" t="s">
        <v>35</v>
      </c>
      <c r="Y6" s="55" t="s">
        <v>35</v>
      </c>
      <c r="Z6" s="55" t="s">
        <v>35</v>
      </c>
      <c r="AA6" s="55" t="s">
        <v>35</v>
      </c>
      <c r="AB6" s="5">
        <v>36</v>
      </c>
    </row>
    <row r="7" spans="1:28" x14ac:dyDescent="0.2">
      <c r="A7" s="59"/>
      <c r="B7" s="59"/>
      <c r="C7" s="55"/>
      <c r="D7" s="58"/>
      <c r="E7" s="58"/>
      <c r="F7" s="55"/>
      <c r="G7" s="55"/>
      <c r="H7" s="58"/>
      <c r="I7" s="5" t="s">
        <v>387</v>
      </c>
      <c r="J7" s="5" t="s">
        <v>660</v>
      </c>
      <c r="K7" s="5" t="s">
        <v>66</v>
      </c>
      <c r="L7" s="5" t="s">
        <v>32</v>
      </c>
      <c r="M7" s="5" t="s">
        <v>284</v>
      </c>
      <c r="N7" s="5" t="s">
        <v>75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" t="s">
        <v>36</v>
      </c>
    </row>
    <row r="8" spans="1:28" ht="13.5" customHeight="1" x14ac:dyDescent="0.2">
      <c r="A8" s="62"/>
      <c r="B8" s="62"/>
      <c r="C8" s="62"/>
      <c r="D8" s="62"/>
      <c r="E8" s="62"/>
      <c r="F8" s="62"/>
      <c r="G8" s="60" t="s">
        <v>869</v>
      </c>
      <c r="H8" s="64">
        <v>17005</v>
      </c>
      <c r="I8" s="45">
        <v>4459</v>
      </c>
      <c r="J8" s="45">
        <v>5847</v>
      </c>
      <c r="K8" s="45">
        <v>3094</v>
      </c>
      <c r="L8" s="45">
        <v>1734</v>
      </c>
      <c r="M8" s="45">
        <v>1089</v>
      </c>
      <c r="N8" s="46">
        <v>142</v>
      </c>
      <c r="O8" s="46">
        <v>108</v>
      </c>
      <c r="P8" s="46">
        <v>72</v>
      </c>
      <c r="Q8" s="46">
        <v>39</v>
      </c>
      <c r="R8" s="46">
        <v>13</v>
      </c>
      <c r="S8" s="46">
        <v>4</v>
      </c>
      <c r="T8" s="46">
        <v>0</v>
      </c>
      <c r="U8" s="46">
        <v>7</v>
      </c>
      <c r="V8" s="46">
        <v>1</v>
      </c>
      <c r="W8" s="46">
        <v>8</v>
      </c>
      <c r="X8" s="46">
        <v>17</v>
      </c>
      <c r="Y8" s="46">
        <v>269</v>
      </c>
      <c r="Z8" s="46">
        <v>29</v>
      </c>
      <c r="AA8" s="46">
        <v>73</v>
      </c>
      <c r="AB8" s="60" t="s">
        <v>35</v>
      </c>
    </row>
    <row r="9" spans="1:28" x14ac:dyDescent="0.2">
      <c r="A9" s="63"/>
      <c r="B9" s="63"/>
      <c r="C9" s="63"/>
      <c r="D9" s="63"/>
      <c r="E9" s="63"/>
      <c r="F9" s="63"/>
      <c r="G9" s="61"/>
      <c r="H9" s="65"/>
      <c r="I9" s="47" t="s">
        <v>312</v>
      </c>
      <c r="J9" s="47" t="s">
        <v>548</v>
      </c>
      <c r="K9" s="47" t="s">
        <v>267</v>
      </c>
      <c r="L9" s="47" t="s">
        <v>220</v>
      </c>
      <c r="M9" s="47" t="s">
        <v>257</v>
      </c>
      <c r="N9" s="47" t="s">
        <v>43</v>
      </c>
      <c r="O9" s="47" t="s">
        <v>127</v>
      </c>
      <c r="P9" s="47" t="s">
        <v>87</v>
      </c>
      <c r="Q9" s="47" t="s">
        <v>36</v>
      </c>
      <c r="R9" s="47" t="s">
        <v>45</v>
      </c>
      <c r="S9" s="47" t="s">
        <v>46</v>
      </c>
      <c r="T9" s="47" t="s">
        <v>46</v>
      </c>
      <c r="U9" s="47" t="s">
        <v>46</v>
      </c>
      <c r="V9" s="47" t="s">
        <v>46</v>
      </c>
      <c r="W9" s="47" t="s">
        <v>46</v>
      </c>
      <c r="X9" s="47" t="s">
        <v>45</v>
      </c>
      <c r="Y9" s="47" t="s">
        <v>68</v>
      </c>
      <c r="Z9" s="47" t="s">
        <v>36</v>
      </c>
      <c r="AA9" s="47" t="s">
        <v>87</v>
      </c>
      <c r="AB9" s="61"/>
    </row>
    <row r="10" spans="1:28" ht="27" customHeight="1" x14ac:dyDescent="0.2">
      <c r="A10" s="59">
        <v>10</v>
      </c>
      <c r="B10" s="59" t="s">
        <v>677</v>
      </c>
      <c r="C10" s="55" t="s">
        <v>50</v>
      </c>
      <c r="D10" s="58">
        <v>1481</v>
      </c>
      <c r="E10" s="55">
        <v>964</v>
      </c>
      <c r="F10" s="55"/>
      <c r="G10" s="55" t="s">
        <v>868</v>
      </c>
      <c r="H10" s="55">
        <v>955</v>
      </c>
      <c r="I10" s="5">
        <v>322</v>
      </c>
      <c r="J10" s="5">
        <v>427</v>
      </c>
      <c r="K10" s="5">
        <v>89</v>
      </c>
      <c r="L10" s="5">
        <v>67</v>
      </c>
      <c r="M10" s="5">
        <v>40</v>
      </c>
      <c r="N10" s="5">
        <v>9</v>
      </c>
      <c r="O10" s="55" t="s">
        <v>35</v>
      </c>
      <c r="P10" s="55" t="s">
        <v>35</v>
      </c>
      <c r="Q10" s="55" t="s">
        <v>35</v>
      </c>
      <c r="R10" s="55" t="s">
        <v>35</v>
      </c>
      <c r="S10" s="55" t="s">
        <v>35</v>
      </c>
      <c r="T10" s="55" t="s">
        <v>35</v>
      </c>
      <c r="U10" s="55" t="s">
        <v>35</v>
      </c>
      <c r="V10" s="55" t="s">
        <v>35</v>
      </c>
      <c r="W10" s="55" t="s">
        <v>35</v>
      </c>
      <c r="X10" s="55" t="s">
        <v>35</v>
      </c>
      <c r="Y10" s="55" t="s">
        <v>35</v>
      </c>
      <c r="Z10" s="55" t="s">
        <v>35</v>
      </c>
      <c r="AA10" s="55" t="s">
        <v>35</v>
      </c>
      <c r="AB10" s="5">
        <v>1</v>
      </c>
    </row>
    <row r="11" spans="1:28" x14ac:dyDescent="0.2">
      <c r="A11" s="59"/>
      <c r="B11" s="59"/>
      <c r="C11" s="55"/>
      <c r="D11" s="58"/>
      <c r="E11" s="55"/>
      <c r="F11" s="55"/>
      <c r="G11" s="55"/>
      <c r="H11" s="55"/>
      <c r="I11" s="5" t="s">
        <v>107</v>
      </c>
      <c r="J11" s="5" t="s">
        <v>678</v>
      </c>
      <c r="K11" s="5" t="s">
        <v>379</v>
      </c>
      <c r="L11" s="5" t="s">
        <v>72</v>
      </c>
      <c r="M11" s="5" t="s">
        <v>243</v>
      </c>
      <c r="N11" s="5" t="s">
        <v>120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" t="s">
        <v>45</v>
      </c>
    </row>
    <row r="12" spans="1:28" x14ac:dyDescent="0.2">
      <c r="A12" s="59"/>
      <c r="B12" s="59"/>
      <c r="C12" s="59"/>
      <c r="D12" s="59"/>
      <c r="E12" s="59"/>
      <c r="F12" s="59"/>
      <c r="G12" s="55" t="s">
        <v>869</v>
      </c>
      <c r="H12" s="55">
        <v>955</v>
      </c>
      <c r="I12" s="5">
        <v>251</v>
      </c>
      <c r="J12" s="5">
        <v>294</v>
      </c>
      <c r="K12" s="5">
        <v>197</v>
      </c>
      <c r="L12" s="5">
        <v>114</v>
      </c>
      <c r="M12" s="5">
        <v>54</v>
      </c>
      <c r="N12" s="5">
        <v>8</v>
      </c>
      <c r="O12" s="5">
        <v>8</v>
      </c>
      <c r="P12" s="5">
        <v>6</v>
      </c>
      <c r="Q12" s="5">
        <v>2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17</v>
      </c>
      <c r="Z12" s="5">
        <v>1</v>
      </c>
      <c r="AA12" s="5">
        <v>3</v>
      </c>
      <c r="AB12" s="55" t="s">
        <v>35</v>
      </c>
    </row>
    <row r="13" spans="1:28" x14ac:dyDescent="0.2">
      <c r="A13" s="59"/>
      <c r="B13" s="59"/>
      <c r="C13" s="59"/>
      <c r="D13" s="59"/>
      <c r="E13" s="59"/>
      <c r="F13" s="59"/>
      <c r="G13" s="55"/>
      <c r="H13" s="55"/>
      <c r="I13" s="5" t="s">
        <v>190</v>
      </c>
      <c r="J13" s="5" t="s">
        <v>418</v>
      </c>
      <c r="K13" s="5" t="s">
        <v>40</v>
      </c>
      <c r="L13" s="5" t="s">
        <v>341</v>
      </c>
      <c r="M13" s="5" t="s">
        <v>203</v>
      </c>
      <c r="N13" s="5" t="s">
        <v>43</v>
      </c>
      <c r="O13" s="5" t="s">
        <v>43</v>
      </c>
      <c r="P13" s="5" t="s">
        <v>127</v>
      </c>
      <c r="Q13" s="5" t="s">
        <v>36</v>
      </c>
      <c r="R13" s="5" t="s">
        <v>46</v>
      </c>
      <c r="S13" s="5" t="s">
        <v>46</v>
      </c>
      <c r="T13" s="5" t="s">
        <v>46</v>
      </c>
      <c r="U13" s="5" t="s">
        <v>46</v>
      </c>
      <c r="V13" s="5" t="s">
        <v>46</v>
      </c>
      <c r="W13" s="5" t="s">
        <v>46</v>
      </c>
      <c r="X13" s="5" t="s">
        <v>46</v>
      </c>
      <c r="Y13" s="5" t="s">
        <v>110</v>
      </c>
      <c r="Z13" s="5" t="s">
        <v>45</v>
      </c>
      <c r="AA13" s="5" t="s">
        <v>48</v>
      </c>
      <c r="AB13" s="55"/>
    </row>
    <row r="14" spans="1:28" ht="12.75" customHeight="1" x14ac:dyDescent="0.2">
      <c r="A14" s="59">
        <v>19</v>
      </c>
      <c r="B14" s="59" t="s">
        <v>679</v>
      </c>
      <c r="C14" s="55" t="s">
        <v>50</v>
      </c>
      <c r="D14" s="55">
        <v>0</v>
      </c>
      <c r="E14" s="55">
        <v>279</v>
      </c>
      <c r="F14" s="55"/>
      <c r="G14" s="55" t="s">
        <v>868</v>
      </c>
      <c r="H14" s="55">
        <v>277</v>
      </c>
      <c r="I14" s="5">
        <v>84</v>
      </c>
      <c r="J14" s="5">
        <v>135</v>
      </c>
      <c r="K14" s="5">
        <v>28</v>
      </c>
      <c r="L14" s="5">
        <v>21</v>
      </c>
      <c r="M14" s="5">
        <v>7</v>
      </c>
      <c r="N14" s="5">
        <v>1</v>
      </c>
      <c r="O14" s="55" t="s">
        <v>35</v>
      </c>
      <c r="P14" s="55" t="s">
        <v>35</v>
      </c>
      <c r="Q14" s="55" t="s">
        <v>35</v>
      </c>
      <c r="R14" s="55" t="s">
        <v>35</v>
      </c>
      <c r="S14" s="55" t="s">
        <v>35</v>
      </c>
      <c r="T14" s="55" t="s">
        <v>35</v>
      </c>
      <c r="U14" s="55" t="s">
        <v>35</v>
      </c>
      <c r="V14" s="55" t="s">
        <v>35</v>
      </c>
      <c r="W14" s="55" t="s">
        <v>35</v>
      </c>
      <c r="X14" s="55" t="s">
        <v>35</v>
      </c>
      <c r="Y14" s="55" t="s">
        <v>35</v>
      </c>
      <c r="Z14" s="55" t="s">
        <v>35</v>
      </c>
      <c r="AA14" s="55" t="s">
        <v>35</v>
      </c>
      <c r="AB14" s="5">
        <v>1</v>
      </c>
    </row>
    <row r="15" spans="1:28" x14ac:dyDescent="0.2">
      <c r="A15" s="59"/>
      <c r="B15" s="59"/>
      <c r="C15" s="55"/>
      <c r="D15" s="55"/>
      <c r="E15" s="55"/>
      <c r="F15" s="55"/>
      <c r="G15" s="55"/>
      <c r="H15" s="55"/>
      <c r="I15" s="5" t="s">
        <v>608</v>
      </c>
      <c r="J15" s="5" t="s">
        <v>680</v>
      </c>
      <c r="K15" s="5" t="s">
        <v>115</v>
      </c>
      <c r="L15" s="5" t="s">
        <v>32</v>
      </c>
      <c r="M15" s="5" t="s">
        <v>422</v>
      </c>
      <c r="N15" s="5" t="s">
        <v>87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" t="s">
        <v>87</v>
      </c>
    </row>
    <row r="16" spans="1:28" x14ac:dyDescent="0.2">
      <c r="A16" s="59"/>
      <c r="B16" s="59"/>
      <c r="C16" s="59"/>
      <c r="D16" s="59"/>
      <c r="E16" s="59"/>
      <c r="F16" s="59"/>
      <c r="G16" s="55" t="s">
        <v>869</v>
      </c>
      <c r="H16" s="55">
        <v>277</v>
      </c>
      <c r="I16" s="5">
        <v>68</v>
      </c>
      <c r="J16" s="5">
        <v>114</v>
      </c>
      <c r="K16" s="5">
        <v>43</v>
      </c>
      <c r="L16" s="5">
        <v>31</v>
      </c>
      <c r="M16" s="5">
        <v>12</v>
      </c>
      <c r="N16" s="5">
        <v>2</v>
      </c>
      <c r="O16" s="5">
        <v>2</v>
      </c>
      <c r="P16" s="5">
        <v>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</v>
      </c>
      <c r="Z16" s="5">
        <v>0</v>
      </c>
      <c r="AA16" s="5">
        <v>2</v>
      </c>
      <c r="AB16" s="55" t="s">
        <v>35</v>
      </c>
    </row>
    <row r="17" spans="1:28" x14ac:dyDescent="0.2">
      <c r="A17" s="59"/>
      <c r="B17" s="59"/>
      <c r="C17" s="59"/>
      <c r="D17" s="59"/>
      <c r="E17" s="59"/>
      <c r="F17" s="59"/>
      <c r="G17" s="55"/>
      <c r="H17" s="55"/>
      <c r="I17" s="5" t="s">
        <v>556</v>
      </c>
      <c r="J17" s="5" t="s">
        <v>275</v>
      </c>
      <c r="K17" s="5" t="s">
        <v>65</v>
      </c>
      <c r="L17" s="5" t="s">
        <v>310</v>
      </c>
      <c r="M17" s="5" t="s">
        <v>55</v>
      </c>
      <c r="N17" s="5" t="s">
        <v>56</v>
      </c>
      <c r="O17" s="5" t="s">
        <v>56</v>
      </c>
      <c r="P17" s="5" t="s">
        <v>56</v>
      </c>
      <c r="Q17" s="5" t="s">
        <v>46</v>
      </c>
      <c r="R17" s="5" t="s">
        <v>46</v>
      </c>
      <c r="S17" s="5" t="s">
        <v>46</v>
      </c>
      <c r="T17" s="5" t="s">
        <v>46</v>
      </c>
      <c r="U17" s="5" t="s">
        <v>46</v>
      </c>
      <c r="V17" s="5" t="s">
        <v>46</v>
      </c>
      <c r="W17" s="5" t="s">
        <v>46</v>
      </c>
      <c r="X17" s="5" t="s">
        <v>46</v>
      </c>
      <c r="Y17" s="5" t="s">
        <v>87</v>
      </c>
      <c r="Z17" s="5" t="s">
        <v>46</v>
      </c>
      <c r="AA17" s="5" t="s">
        <v>56</v>
      </c>
      <c r="AB17" s="55"/>
    </row>
    <row r="18" spans="1:28" ht="25.5" customHeight="1" x14ac:dyDescent="0.2">
      <c r="A18" s="59">
        <v>20</v>
      </c>
      <c r="B18" s="59" t="s">
        <v>681</v>
      </c>
      <c r="C18" s="55" t="s">
        <v>50</v>
      </c>
      <c r="D18" s="58">
        <v>1341</v>
      </c>
      <c r="E18" s="55">
        <v>805</v>
      </c>
      <c r="F18" s="55"/>
      <c r="G18" s="55" t="s">
        <v>868</v>
      </c>
      <c r="H18" s="55">
        <v>797</v>
      </c>
      <c r="I18" s="5">
        <v>262</v>
      </c>
      <c r="J18" s="5">
        <v>342</v>
      </c>
      <c r="K18" s="5">
        <v>68</v>
      </c>
      <c r="L18" s="5">
        <v>53</v>
      </c>
      <c r="M18" s="5">
        <v>60</v>
      </c>
      <c r="N18" s="5">
        <v>9</v>
      </c>
      <c r="O18" s="55" t="s">
        <v>35</v>
      </c>
      <c r="P18" s="55" t="s">
        <v>35</v>
      </c>
      <c r="Q18" s="55" t="s">
        <v>35</v>
      </c>
      <c r="R18" s="55" t="s">
        <v>35</v>
      </c>
      <c r="S18" s="55" t="s">
        <v>35</v>
      </c>
      <c r="T18" s="55" t="s">
        <v>35</v>
      </c>
      <c r="U18" s="55" t="s">
        <v>35</v>
      </c>
      <c r="V18" s="55" t="s">
        <v>35</v>
      </c>
      <c r="W18" s="55" t="s">
        <v>35</v>
      </c>
      <c r="X18" s="55" t="s">
        <v>35</v>
      </c>
      <c r="Y18" s="55" t="s">
        <v>35</v>
      </c>
      <c r="Z18" s="55" t="s">
        <v>35</v>
      </c>
      <c r="AA18" s="55" t="s">
        <v>35</v>
      </c>
      <c r="AB18" s="5">
        <v>3</v>
      </c>
    </row>
    <row r="19" spans="1:28" x14ac:dyDescent="0.2">
      <c r="A19" s="59"/>
      <c r="B19" s="59"/>
      <c r="C19" s="55"/>
      <c r="D19" s="58"/>
      <c r="E19" s="55"/>
      <c r="F19" s="55"/>
      <c r="G19" s="55"/>
      <c r="H19" s="55"/>
      <c r="I19" s="5" t="s">
        <v>381</v>
      </c>
      <c r="J19" s="5" t="s">
        <v>373</v>
      </c>
      <c r="K19" s="5" t="s">
        <v>66</v>
      </c>
      <c r="L19" s="5" t="s">
        <v>60</v>
      </c>
      <c r="M19" s="5" t="s">
        <v>169</v>
      </c>
      <c r="N19" s="5" t="s">
        <v>34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" t="s">
        <v>87</v>
      </c>
    </row>
    <row r="20" spans="1:28" x14ac:dyDescent="0.2">
      <c r="A20" s="59"/>
      <c r="B20" s="59"/>
      <c r="C20" s="59"/>
      <c r="D20" s="59"/>
      <c r="E20" s="59"/>
      <c r="F20" s="59"/>
      <c r="G20" s="55" t="s">
        <v>869</v>
      </c>
      <c r="H20" s="55">
        <v>797</v>
      </c>
      <c r="I20" s="5">
        <v>226</v>
      </c>
      <c r="J20" s="5">
        <v>223</v>
      </c>
      <c r="K20" s="5">
        <v>165</v>
      </c>
      <c r="L20" s="5">
        <v>76</v>
      </c>
      <c r="M20" s="5">
        <v>67</v>
      </c>
      <c r="N20" s="5">
        <v>10</v>
      </c>
      <c r="O20" s="5">
        <v>8</v>
      </c>
      <c r="P20" s="5">
        <v>4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11</v>
      </c>
      <c r="Z20" s="5">
        <v>0</v>
      </c>
      <c r="AA20" s="5">
        <v>6</v>
      </c>
      <c r="AB20" s="55" t="s">
        <v>35</v>
      </c>
    </row>
    <row r="21" spans="1:28" x14ac:dyDescent="0.2">
      <c r="A21" s="59"/>
      <c r="B21" s="59"/>
      <c r="C21" s="59"/>
      <c r="D21" s="59"/>
      <c r="E21" s="59"/>
      <c r="F21" s="59"/>
      <c r="G21" s="55"/>
      <c r="H21" s="55"/>
      <c r="I21" s="5" t="s">
        <v>116</v>
      </c>
      <c r="J21" s="5" t="s">
        <v>558</v>
      </c>
      <c r="K21" s="5" t="s">
        <v>594</v>
      </c>
      <c r="L21" s="5" t="s">
        <v>246</v>
      </c>
      <c r="M21" s="5" t="s">
        <v>84</v>
      </c>
      <c r="N21" s="5" t="s">
        <v>197</v>
      </c>
      <c r="O21" s="5" t="s">
        <v>74</v>
      </c>
      <c r="P21" s="5" t="s">
        <v>44</v>
      </c>
      <c r="Q21" s="5" t="s">
        <v>45</v>
      </c>
      <c r="R21" s="5" t="s">
        <v>46</v>
      </c>
      <c r="S21" s="5" t="s">
        <v>46</v>
      </c>
      <c r="T21" s="5" t="s">
        <v>46</v>
      </c>
      <c r="U21" s="5" t="s">
        <v>46</v>
      </c>
      <c r="V21" s="5" t="s">
        <v>46</v>
      </c>
      <c r="W21" s="5" t="s">
        <v>46</v>
      </c>
      <c r="X21" s="5" t="s">
        <v>46</v>
      </c>
      <c r="Y21" s="5" t="s">
        <v>47</v>
      </c>
      <c r="Z21" s="5" t="s">
        <v>46</v>
      </c>
      <c r="AA21" s="5" t="s">
        <v>43</v>
      </c>
      <c r="AB21" s="55"/>
    </row>
    <row r="22" spans="1:28" ht="12.75" customHeight="1" x14ac:dyDescent="0.2">
      <c r="A22" s="59">
        <v>29</v>
      </c>
      <c r="B22" s="59" t="s">
        <v>682</v>
      </c>
      <c r="C22" s="55" t="s">
        <v>50</v>
      </c>
      <c r="D22" s="55">
        <v>0</v>
      </c>
      <c r="E22" s="55">
        <v>263</v>
      </c>
      <c r="F22" s="55"/>
      <c r="G22" s="55" t="s">
        <v>868</v>
      </c>
      <c r="H22" s="55">
        <v>263</v>
      </c>
      <c r="I22" s="5">
        <v>65</v>
      </c>
      <c r="J22" s="5">
        <v>134</v>
      </c>
      <c r="K22" s="5">
        <v>26</v>
      </c>
      <c r="L22" s="5">
        <v>20</v>
      </c>
      <c r="M22" s="5">
        <v>15</v>
      </c>
      <c r="N22" s="5">
        <v>3</v>
      </c>
      <c r="O22" s="55" t="s">
        <v>35</v>
      </c>
      <c r="P22" s="55" t="s">
        <v>35</v>
      </c>
      <c r="Q22" s="55" t="s">
        <v>35</v>
      </c>
      <c r="R22" s="55" t="s">
        <v>35</v>
      </c>
      <c r="S22" s="55" t="s">
        <v>35</v>
      </c>
      <c r="T22" s="55" t="s">
        <v>35</v>
      </c>
      <c r="U22" s="55" t="s">
        <v>35</v>
      </c>
      <c r="V22" s="55" t="s">
        <v>35</v>
      </c>
      <c r="W22" s="55" t="s">
        <v>35</v>
      </c>
      <c r="X22" s="55" t="s">
        <v>35</v>
      </c>
      <c r="Y22" s="55" t="s">
        <v>35</v>
      </c>
      <c r="Z22" s="55" t="s">
        <v>35</v>
      </c>
      <c r="AA22" s="55" t="s">
        <v>35</v>
      </c>
      <c r="AB22" s="5">
        <v>0</v>
      </c>
    </row>
    <row r="23" spans="1:28" x14ac:dyDescent="0.2">
      <c r="A23" s="59"/>
      <c r="B23" s="59"/>
      <c r="C23" s="55"/>
      <c r="D23" s="55"/>
      <c r="E23" s="55"/>
      <c r="F23" s="55"/>
      <c r="G23" s="55"/>
      <c r="H23" s="55"/>
      <c r="I23" s="5" t="s">
        <v>420</v>
      </c>
      <c r="J23" s="5" t="s">
        <v>451</v>
      </c>
      <c r="K23" s="5" t="s">
        <v>93</v>
      </c>
      <c r="L23" s="5" t="s">
        <v>32</v>
      </c>
      <c r="M23" s="5" t="s">
        <v>203</v>
      </c>
      <c r="N23" s="5" t="s">
        <v>34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" t="s">
        <v>46</v>
      </c>
    </row>
    <row r="24" spans="1:28" x14ac:dyDescent="0.2">
      <c r="A24" s="59"/>
      <c r="B24" s="59"/>
      <c r="C24" s="59"/>
      <c r="D24" s="59"/>
      <c r="E24" s="59"/>
      <c r="F24" s="59"/>
      <c r="G24" s="55" t="s">
        <v>869</v>
      </c>
      <c r="H24" s="55">
        <v>262</v>
      </c>
      <c r="I24" s="5">
        <v>54</v>
      </c>
      <c r="J24" s="5">
        <v>95</v>
      </c>
      <c r="K24" s="5">
        <v>56</v>
      </c>
      <c r="L24" s="5">
        <v>25</v>
      </c>
      <c r="M24" s="5">
        <v>15</v>
      </c>
      <c r="N24" s="5">
        <v>2</v>
      </c>
      <c r="O24" s="5">
        <v>1</v>
      </c>
      <c r="P24" s="5">
        <v>5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4</v>
      </c>
      <c r="Z24" s="5">
        <v>1</v>
      </c>
      <c r="AA24" s="5">
        <v>3</v>
      </c>
      <c r="AB24" s="55" t="s">
        <v>35</v>
      </c>
    </row>
    <row r="25" spans="1:28" x14ac:dyDescent="0.2">
      <c r="A25" s="59"/>
      <c r="B25" s="59"/>
      <c r="C25" s="59"/>
      <c r="D25" s="59"/>
      <c r="E25" s="59"/>
      <c r="F25" s="59"/>
      <c r="G25" s="55"/>
      <c r="H25" s="55"/>
      <c r="I25" s="5" t="s">
        <v>40</v>
      </c>
      <c r="J25" s="5" t="s">
        <v>683</v>
      </c>
      <c r="K25" s="5" t="s">
        <v>307</v>
      </c>
      <c r="L25" s="5" t="s">
        <v>246</v>
      </c>
      <c r="M25" s="5" t="s">
        <v>203</v>
      </c>
      <c r="N25" s="5" t="s">
        <v>43</v>
      </c>
      <c r="O25" s="5" t="s">
        <v>87</v>
      </c>
      <c r="P25" s="5" t="s">
        <v>238</v>
      </c>
      <c r="Q25" s="5" t="s">
        <v>87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5" t="s">
        <v>46</v>
      </c>
      <c r="Y25" s="5" t="s">
        <v>98</v>
      </c>
      <c r="Z25" s="5" t="s">
        <v>87</v>
      </c>
      <c r="AA25" s="5" t="s">
        <v>34</v>
      </c>
      <c r="AB25" s="55"/>
    </row>
    <row r="26" spans="1:28" ht="12.75" customHeight="1" x14ac:dyDescent="0.2">
      <c r="A26" s="59">
        <v>30</v>
      </c>
      <c r="B26" s="59" t="s">
        <v>684</v>
      </c>
      <c r="C26" s="55" t="s">
        <v>50</v>
      </c>
      <c r="D26" s="58">
        <v>1214</v>
      </c>
      <c r="E26" s="55">
        <v>770</v>
      </c>
      <c r="F26" s="55"/>
      <c r="G26" s="55" t="s">
        <v>868</v>
      </c>
      <c r="H26" s="55">
        <v>757</v>
      </c>
      <c r="I26" s="5">
        <v>240</v>
      </c>
      <c r="J26" s="5">
        <v>360</v>
      </c>
      <c r="K26" s="5">
        <v>65</v>
      </c>
      <c r="L26" s="5">
        <v>56</v>
      </c>
      <c r="M26" s="5">
        <v>28</v>
      </c>
      <c r="N26" s="5">
        <v>8</v>
      </c>
      <c r="O26" s="55" t="s">
        <v>35</v>
      </c>
      <c r="P26" s="55" t="s">
        <v>35</v>
      </c>
      <c r="Q26" s="55" t="s">
        <v>35</v>
      </c>
      <c r="R26" s="55" t="s">
        <v>35</v>
      </c>
      <c r="S26" s="55" t="s">
        <v>35</v>
      </c>
      <c r="T26" s="55" t="s">
        <v>35</v>
      </c>
      <c r="U26" s="55" t="s">
        <v>35</v>
      </c>
      <c r="V26" s="55" t="s">
        <v>35</v>
      </c>
      <c r="W26" s="55" t="s">
        <v>35</v>
      </c>
      <c r="X26" s="55" t="s">
        <v>35</v>
      </c>
      <c r="Y26" s="55" t="s">
        <v>35</v>
      </c>
      <c r="Z26" s="55" t="s">
        <v>35</v>
      </c>
      <c r="AA26" s="55" t="s">
        <v>35</v>
      </c>
      <c r="AB26" s="5">
        <v>0</v>
      </c>
    </row>
    <row r="27" spans="1:28" x14ac:dyDescent="0.2">
      <c r="A27" s="59"/>
      <c r="B27" s="59"/>
      <c r="C27" s="55"/>
      <c r="D27" s="58"/>
      <c r="E27" s="55"/>
      <c r="F27" s="55"/>
      <c r="G27" s="55"/>
      <c r="H27" s="55"/>
      <c r="I27" s="5" t="s">
        <v>366</v>
      </c>
      <c r="J27" s="5" t="s">
        <v>685</v>
      </c>
      <c r="K27" s="5" t="s">
        <v>156</v>
      </c>
      <c r="L27" s="5" t="s">
        <v>136</v>
      </c>
      <c r="M27" s="5" t="s">
        <v>266</v>
      </c>
      <c r="N27" s="5" t="s">
        <v>34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" t="s">
        <v>46</v>
      </c>
    </row>
    <row r="28" spans="1:28" x14ac:dyDescent="0.2">
      <c r="A28" s="59"/>
      <c r="B28" s="59"/>
      <c r="C28" s="59"/>
      <c r="D28" s="59"/>
      <c r="E28" s="59"/>
      <c r="F28" s="59"/>
      <c r="G28" s="55" t="s">
        <v>869</v>
      </c>
      <c r="H28" s="55">
        <v>758</v>
      </c>
      <c r="I28" s="5">
        <v>181</v>
      </c>
      <c r="J28" s="5">
        <v>270</v>
      </c>
      <c r="K28" s="5">
        <v>154</v>
      </c>
      <c r="L28" s="5">
        <v>86</v>
      </c>
      <c r="M28" s="5">
        <v>36</v>
      </c>
      <c r="N28" s="5">
        <v>7</v>
      </c>
      <c r="O28" s="5">
        <v>7</v>
      </c>
      <c r="P28" s="5">
        <v>0</v>
      </c>
      <c r="Q28" s="5">
        <v>2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1</v>
      </c>
      <c r="Y28" s="5">
        <v>12</v>
      </c>
      <c r="Z28" s="5">
        <v>0</v>
      </c>
      <c r="AA28" s="5">
        <v>2</v>
      </c>
      <c r="AB28" s="55" t="s">
        <v>35</v>
      </c>
    </row>
    <row r="29" spans="1:28" x14ac:dyDescent="0.2">
      <c r="A29" s="59"/>
      <c r="B29" s="59"/>
      <c r="C29" s="59"/>
      <c r="D29" s="59"/>
      <c r="E29" s="59"/>
      <c r="F29" s="59"/>
      <c r="G29" s="55"/>
      <c r="H29" s="55"/>
      <c r="I29" s="5" t="s">
        <v>516</v>
      </c>
      <c r="J29" s="5" t="s">
        <v>686</v>
      </c>
      <c r="K29" s="5" t="s">
        <v>69</v>
      </c>
      <c r="L29" s="5" t="s">
        <v>150</v>
      </c>
      <c r="M29" s="5" t="s">
        <v>386</v>
      </c>
      <c r="N29" s="5" t="s">
        <v>120</v>
      </c>
      <c r="O29" s="5" t="s">
        <v>120</v>
      </c>
      <c r="P29" s="5" t="s">
        <v>46</v>
      </c>
      <c r="Q29" s="5" t="s">
        <v>48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45</v>
      </c>
      <c r="Y29" s="5" t="s">
        <v>68</v>
      </c>
      <c r="Z29" s="5" t="s">
        <v>46</v>
      </c>
      <c r="AA29" s="5" t="s">
        <v>48</v>
      </c>
      <c r="AB29" s="55"/>
    </row>
    <row r="30" spans="1:28" ht="12.75" customHeight="1" x14ac:dyDescent="0.2">
      <c r="A30" s="59">
        <v>39</v>
      </c>
      <c r="B30" s="59" t="s">
        <v>687</v>
      </c>
      <c r="C30" s="55" t="s">
        <v>50</v>
      </c>
      <c r="D30" s="55">
        <v>0</v>
      </c>
      <c r="E30" s="55">
        <v>233</v>
      </c>
      <c r="F30" s="55"/>
      <c r="G30" s="55" t="s">
        <v>868</v>
      </c>
      <c r="H30" s="55">
        <v>229</v>
      </c>
      <c r="I30" s="5">
        <v>67</v>
      </c>
      <c r="J30" s="5">
        <v>123</v>
      </c>
      <c r="K30" s="5">
        <v>10</v>
      </c>
      <c r="L30" s="5">
        <v>14</v>
      </c>
      <c r="M30" s="5">
        <v>10</v>
      </c>
      <c r="N30" s="5">
        <v>3</v>
      </c>
      <c r="O30" s="55" t="s">
        <v>35</v>
      </c>
      <c r="P30" s="55" t="s">
        <v>35</v>
      </c>
      <c r="Q30" s="55" t="s">
        <v>35</v>
      </c>
      <c r="R30" s="55" t="s">
        <v>35</v>
      </c>
      <c r="S30" s="55" t="s">
        <v>35</v>
      </c>
      <c r="T30" s="55" t="s">
        <v>35</v>
      </c>
      <c r="U30" s="55" t="s">
        <v>35</v>
      </c>
      <c r="V30" s="55" t="s">
        <v>35</v>
      </c>
      <c r="W30" s="55" t="s">
        <v>35</v>
      </c>
      <c r="X30" s="55" t="s">
        <v>35</v>
      </c>
      <c r="Y30" s="55" t="s">
        <v>35</v>
      </c>
      <c r="Z30" s="55" t="s">
        <v>35</v>
      </c>
      <c r="AA30" s="55" t="s">
        <v>35</v>
      </c>
      <c r="AB30" s="5">
        <v>2</v>
      </c>
    </row>
    <row r="31" spans="1:28" x14ac:dyDescent="0.2">
      <c r="A31" s="59"/>
      <c r="B31" s="59"/>
      <c r="C31" s="55"/>
      <c r="D31" s="55"/>
      <c r="E31" s="55"/>
      <c r="F31" s="55"/>
      <c r="G31" s="55"/>
      <c r="H31" s="55"/>
      <c r="I31" s="5" t="s">
        <v>435</v>
      </c>
      <c r="J31" s="5" t="s">
        <v>409</v>
      </c>
      <c r="K31" s="5" t="s">
        <v>104</v>
      </c>
      <c r="L31" s="5" t="s">
        <v>185</v>
      </c>
      <c r="M31" s="5" t="s">
        <v>104</v>
      </c>
      <c r="N31" s="5" t="s">
        <v>197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" t="s">
        <v>120</v>
      </c>
    </row>
    <row r="32" spans="1:28" x14ac:dyDescent="0.2">
      <c r="A32" s="59"/>
      <c r="B32" s="59"/>
      <c r="C32" s="59"/>
      <c r="D32" s="59"/>
      <c r="E32" s="59"/>
      <c r="F32" s="59"/>
      <c r="G32" s="55" t="s">
        <v>869</v>
      </c>
      <c r="H32" s="55">
        <v>231</v>
      </c>
      <c r="I32" s="5">
        <v>60</v>
      </c>
      <c r="J32" s="5">
        <v>90</v>
      </c>
      <c r="K32" s="5">
        <v>38</v>
      </c>
      <c r="L32" s="5">
        <v>21</v>
      </c>
      <c r="M32" s="5">
        <v>10</v>
      </c>
      <c r="N32" s="5">
        <v>2</v>
      </c>
      <c r="O32" s="5">
        <v>5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3</v>
      </c>
      <c r="AB32" s="55" t="s">
        <v>35</v>
      </c>
    </row>
    <row r="33" spans="1:28" x14ac:dyDescent="0.2">
      <c r="A33" s="59"/>
      <c r="B33" s="59"/>
      <c r="C33" s="59"/>
      <c r="D33" s="59"/>
      <c r="E33" s="59"/>
      <c r="F33" s="59"/>
      <c r="G33" s="55"/>
      <c r="H33" s="55"/>
      <c r="I33" s="5" t="s">
        <v>459</v>
      </c>
      <c r="J33" s="5" t="s">
        <v>90</v>
      </c>
      <c r="K33" s="5" t="s">
        <v>240</v>
      </c>
      <c r="L33" s="5" t="s">
        <v>446</v>
      </c>
      <c r="M33" s="5" t="s">
        <v>55</v>
      </c>
      <c r="N33" s="5" t="s">
        <v>120</v>
      </c>
      <c r="O33" s="5" t="s">
        <v>99</v>
      </c>
      <c r="P33" s="5" t="s">
        <v>46</v>
      </c>
      <c r="Q33" s="5" t="s">
        <v>120</v>
      </c>
      <c r="R33" s="5" t="s">
        <v>46</v>
      </c>
      <c r="S33" s="5" t="s">
        <v>46</v>
      </c>
      <c r="T33" s="5" t="s">
        <v>46</v>
      </c>
      <c r="U33" s="5" t="s">
        <v>46</v>
      </c>
      <c r="V33" s="5" t="s">
        <v>46</v>
      </c>
      <c r="W33" s="5" t="s">
        <v>46</v>
      </c>
      <c r="X33" s="5" t="s">
        <v>46</v>
      </c>
      <c r="Y33" s="5" t="s">
        <v>46</v>
      </c>
      <c r="Z33" s="5" t="s">
        <v>46</v>
      </c>
      <c r="AA33" s="5" t="s">
        <v>197</v>
      </c>
      <c r="AB33" s="55"/>
    </row>
    <row r="34" spans="1:28" ht="12.75" customHeight="1" x14ac:dyDescent="0.2">
      <c r="A34" s="59">
        <v>40</v>
      </c>
      <c r="B34" s="59" t="s">
        <v>688</v>
      </c>
      <c r="C34" s="55" t="s">
        <v>50</v>
      </c>
      <c r="D34" s="58">
        <v>1350</v>
      </c>
      <c r="E34" s="55">
        <v>837</v>
      </c>
      <c r="F34" s="55"/>
      <c r="G34" s="55" t="s">
        <v>868</v>
      </c>
      <c r="H34" s="55">
        <v>818</v>
      </c>
      <c r="I34" s="5">
        <v>265</v>
      </c>
      <c r="J34" s="5">
        <v>353</v>
      </c>
      <c r="K34" s="5">
        <v>70</v>
      </c>
      <c r="L34" s="5">
        <v>57</v>
      </c>
      <c r="M34" s="5">
        <v>54</v>
      </c>
      <c r="N34" s="5">
        <v>16</v>
      </c>
      <c r="O34" s="55" t="s">
        <v>35</v>
      </c>
      <c r="P34" s="55" t="s">
        <v>35</v>
      </c>
      <c r="Q34" s="55" t="s">
        <v>35</v>
      </c>
      <c r="R34" s="55" t="s">
        <v>35</v>
      </c>
      <c r="S34" s="55" t="s">
        <v>35</v>
      </c>
      <c r="T34" s="55" t="s">
        <v>35</v>
      </c>
      <c r="U34" s="55" t="s">
        <v>35</v>
      </c>
      <c r="V34" s="55" t="s">
        <v>35</v>
      </c>
      <c r="W34" s="55" t="s">
        <v>35</v>
      </c>
      <c r="X34" s="55" t="s">
        <v>35</v>
      </c>
      <c r="Y34" s="55" t="s">
        <v>35</v>
      </c>
      <c r="Z34" s="55" t="s">
        <v>35</v>
      </c>
      <c r="AA34" s="55" t="s">
        <v>35</v>
      </c>
      <c r="AB34" s="5">
        <v>3</v>
      </c>
    </row>
    <row r="35" spans="1:28" x14ac:dyDescent="0.2">
      <c r="A35" s="59"/>
      <c r="B35" s="59"/>
      <c r="C35" s="55"/>
      <c r="D35" s="58"/>
      <c r="E35" s="55"/>
      <c r="F35" s="55"/>
      <c r="G35" s="55"/>
      <c r="H35" s="55"/>
      <c r="I35" s="5" t="s">
        <v>606</v>
      </c>
      <c r="J35" s="5" t="s">
        <v>102</v>
      </c>
      <c r="K35" s="5" t="s">
        <v>156</v>
      </c>
      <c r="L35" s="5" t="s">
        <v>72</v>
      </c>
      <c r="M35" s="5" t="s">
        <v>60</v>
      </c>
      <c r="N35" s="5" t="s">
        <v>86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" t="s">
        <v>87</v>
      </c>
    </row>
    <row r="36" spans="1:28" x14ac:dyDescent="0.2">
      <c r="A36" s="59"/>
      <c r="B36" s="59"/>
      <c r="C36" s="59"/>
      <c r="D36" s="59"/>
      <c r="E36" s="59"/>
      <c r="F36" s="59"/>
      <c r="G36" s="55" t="s">
        <v>869</v>
      </c>
      <c r="H36" s="55">
        <v>811</v>
      </c>
      <c r="I36" s="5">
        <v>217</v>
      </c>
      <c r="J36" s="5">
        <v>252</v>
      </c>
      <c r="K36" s="5">
        <v>149</v>
      </c>
      <c r="L36" s="5">
        <v>81</v>
      </c>
      <c r="M36" s="5">
        <v>59</v>
      </c>
      <c r="N36" s="5">
        <v>9</v>
      </c>
      <c r="O36" s="5">
        <v>7</v>
      </c>
      <c r="P36" s="5">
        <v>4</v>
      </c>
      <c r="Q36" s="5">
        <v>2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2</v>
      </c>
      <c r="X36" s="5">
        <v>1</v>
      </c>
      <c r="Y36" s="5">
        <v>19</v>
      </c>
      <c r="Z36" s="5">
        <v>1</v>
      </c>
      <c r="AA36" s="5">
        <v>6</v>
      </c>
      <c r="AB36" s="55" t="s">
        <v>35</v>
      </c>
    </row>
    <row r="37" spans="1:28" x14ac:dyDescent="0.2">
      <c r="A37" s="59"/>
      <c r="B37" s="59"/>
      <c r="C37" s="59"/>
      <c r="D37" s="59"/>
      <c r="E37" s="59"/>
      <c r="F37" s="59"/>
      <c r="G37" s="55"/>
      <c r="H37" s="55"/>
      <c r="I37" s="5" t="s">
        <v>367</v>
      </c>
      <c r="J37" s="5" t="s">
        <v>689</v>
      </c>
      <c r="K37" s="5" t="s">
        <v>410</v>
      </c>
      <c r="L37" s="5" t="s">
        <v>119</v>
      </c>
      <c r="M37" s="5" t="s">
        <v>213</v>
      </c>
      <c r="N37" s="5" t="s">
        <v>34</v>
      </c>
      <c r="O37" s="5" t="s">
        <v>120</v>
      </c>
      <c r="P37" s="5" t="s">
        <v>44</v>
      </c>
      <c r="Q37" s="5" t="s">
        <v>36</v>
      </c>
      <c r="R37" s="5" t="s">
        <v>36</v>
      </c>
      <c r="S37" s="5" t="s">
        <v>46</v>
      </c>
      <c r="T37" s="5" t="s">
        <v>46</v>
      </c>
      <c r="U37" s="5" t="s">
        <v>46</v>
      </c>
      <c r="V37" s="5" t="s">
        <v>46</v>
      </c>
      <c r="W37" s="5" t="s">
        <v>36</v>
      </c>
      <c r="X37" s="5" t="s">
        <v>45</v>
      </c>
      <c r="Y37" s="5" t="s">
        <v>437</v>
      </c>
      <c r="Z37" s="5" t="s">
        <v>45</v>
      </c>
      <c r="AA37" s="5" t="s">
        <v>56</v>
      </c>
      <c r="AB37" s="55"/>
    </row>
    <row r="38" spans="1:28" ht="12.75" customHeight="1" x14ac:dyDescent="0.2">
      <c r="A38" s="59">
        <v>49</v>
      </c>
      <c r="B38" s="59" t="s">
        <v>690</v>
      </c>
      <c r="C38" s="55" t="s">
        <v>50</v>
      </c>
      <c r="D38" s="55">
        <v>0</v>
      </c>
      <c r="E38" s="55">
        <v>230</v>
      </c>
      <c r="F38" s="55"/>
      <c r="G38" s="55" t="s">
        <v>868</v>
      </c>
      <c r="H38" s="55">
        <v>227</v>
      </c>
      <c r="I38" s="5">
        <v>61</v>
      </c>
      <c r="J38" s="5">
        <v>104</v>
      </c>
      <c r="K38" s="5">
        <v>25</v>
      </c>
      <c r="L38" s="5">
        <v>16</v>
      </c>
      <c r="M38" s="5">
        <v>17</v>
      </c>
      <c r="N38" s="5">
        <v>1</v>
      </c>
      <c r="O38" s="55" t="s">
        <v>35</v>
      </c>
      <c r="P38" s="55" t="s">
        <v>35</v>
      </c>
      <c r="Q38" s="55" t="s">
        <v>35</v>
      </c>
      <c r="R38" s="55" t="s">
        <v>35</v>
      </c>
      <c r="S38" s="55" t="s">
        <v>35</v>
      </c>
      <c r="T38" s="55" t="s">
        <v>35</v>
      </c>
      <c r="U38" s="55" t="s">
        <v>35</v>
      </c>
      <c r="V38" s="55" t="s">
        <v>35</v>
      </c>
      <c r="W38" s="55" t="s">
        <v>35</v>
      </c>
      <c r="X38" s="55" t="s">
        <v>35</v>
      </c>
      <c r="Y38" s="55" t="s">
        <v>35</v>
      </c>
      <c r="Z38" s="55" t="s">
        <v>35</v>
      </c>
      <c r="AA38" s="55" t="s">
        <v>35</v>
      </c>
      <c r="AB38" s="5">
        <v>3</v>
      </c>
    </row>
    <row r="39" spans="1:28" x14ac:dyDescent="0.2">
      <c r="A39" s="59"/>
      <c r="B39" s="59"/>
      <c r="C39" s="55"/>
      <c r="D39" s="55"/>
      <c r="E39" s="55"/>
      <c r="F39" s="55"/>
      <c r="G39" s="55"/>
      <c r="H39" s="55"/>
      <c r="I39" s="5" t="s">
        <v>290</v>
      </c>
      <c r="J39" s="5" t="s">
        <v>559</v>
      </c>
      <c r="K39" s="5" t="s">
        <v>400</v>
      </c>
      <c r="L39" s="5" t="s">
        <v>72</v>
      </c>
      <c r="M39" s="5" t="s">
        <v>169</v>
      </c>
      <c r="N39" s="5" t="s">
        <v>87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" t="s">
        <v>197</v>
      </c>
    </row>
    <row r="40" spans="1:28" x14ac:dyDescent="0.2">
      <c r="A40" s="59"/>
      <c r="B40" s="59"/>
      <c r="C40" s="59"/>
      <c r="D40" s="59"/>
      <c r="E40" s="59"/>
      <c r="F40" s="59"/>
      <c r="G40" s="55" t="s">
        <v>869</v>
      </c>
      <c r="H40" s="55">
        <v>227</v>
      </c>
      <c r="I40" s="5">
        <v>47</v>
      </c>
      <c r="J40" s="5">
        <v>89</v>
      </c>
      <c r="K40" s="5">
        <v>39</v>
      </c>
      <c r="L40" s="5">
        <v>20</v>
      </c>
      <c r="M40" s="5">
        <v>19</v>
      </c>
      <c r="N40" s="5">
        <v>2</v>
      </c>
      <c r="O40" s="5">
        <v>0</v>
      </c>
      <c r="P40" s="5">
        <v>2</v>
      </c>
      <c r="Q40" s="5">
        <v>0</v>
      </c>
      <c r="R40" s="5">
        <v>0</v>
      </c>
      <c r="S40" s="5">
        <v>0</v>
      </c>
      <c r="T40" s="5">
        <v>0</v>
      </c>
      <c r="U40" s="5">
        <v>1</v>
      </c>
      <c r="V40" s="5">
        <v>0</v>
      </c>
      <c r="W40" s="5">
        <v>0</v>
      </c>
      <c r="X40" s="5">
        <v>0</v>
      </c>
      <c r="Y40" s="5">
        <v>7</v>
      </c>
      <c r="Z40" s="5">
        <v>0</v>
      </c>
      <c r="AA40" s="5">
        <v>1</v>
      </c>
      <c r="AB40" s="55" t="s">
        <v>35</v>
      </c>
    </row>
    <row r="41" spans="1:28" x14ac:dyDescent="0.2">
      <c r="A41" s="59"/>
      <c r="B41" s="59"/>
      <c r="C41" s="59"/>
      <c r="D41" s="59"/>
      <c r="E41" s="59"/>
      <c r="F41" s="59"/>
      <c r="G41" s="55"/>
      <c r="H41" s="55"/>
      <c r="I41" s="5" t="s">
        <v>594</v>
      </c>
      <c r="J41" s="5" t="s">
        <v>166</v>
      </c>
      <c r="K41" s="5" t="s">
        <v>529</v>
      </c>
      <c r="L41" s="5" t="s">
        <v>184</v>
      </c>
      <c r="M41" s="5" t="s">
        <v>84</v>
      </c>
      <c r="N41" s="5" t="s">
        <v>120</v>
      </c>
      <c r="O41" s="5" t="s">
        <v>46</v>
      </c>
      <c r="P41" s="5" t="s">
        <v>120</v>
      </c>
      <c r="Q41" s="5" t="s">
        <v>46</v>
      </c>
      <c r="R41" s="5" t="s">
        <v>46</v>
      </c>
      <c r="S41" s="5" t="s">
        <v>46</v>
      </c>
      <c r="T41" s="5" t="s">
        <v>46</v>
      </c>
      <c r="U41" s="5" t="s">
        <v>87</v>
      </c>
      <c r="V41" s="5" t="s">
        <v>46</v>
      </c>
      <c r="W41" s="5" t="s">
        <v>46</v>
      </c>
      <c r="X41" s="5" t="s">
        <v>46</v>
      </c>
      <c r="Y41" s="5" t="s">
        <v>327</v>
      </c>
      <c r="Z41" s="5" t="s">
        <v>46</v>
      </c>
      <c r="AA41" s="5" t="s">
        <v>87</v>
      </c>
      <c r="AB41" s="55"/>
    </row>
    <row r="42" spans="1:28" ht="12.75" customHeight="1" x14ac:dyDescent="0.2">
      <c r="A42" s="59">
        <v>50</v>
      </c>
      <c r="B42" s="59" t="s">
        <v>691</v>
      </c>
      <c r="C42" s="55" t="s">
        <v>50</v>
      </c>
      <c r="D42" s="58">
        <v>1354</v>
      </c>
      <c r="E42" s="55">
        <v>769</v>
      </c>
      <c r="F42" s="55"/>
      <c r="G42" s="55" t="s">
        <v>868</v>
      </c>
      <c r="H42" s="55">
        <v>751</v>
      </c>
      <c r="I42" s="5">
        <v>263</v>
      </c>
      <c r="J42" s="5">
        <v>314</v>
      </c>
      <c r="K42" s="5">
        <v>61</v>
      </c>
      <c r="L42" s="5">
        <v>46</v>
      </c>
      <c r="M42" s="5">
        <v>48</v>
      </c>
      <c r="N42" s="5">
        <v>17</v>
      </c>
      <c r="O42" s="55" t="s">
        <v>35</v>
      </c>
      <c r="P42" s="55" t="s">
        <v>35</v>
      </c>
      <c r="Q42" s="55" t="s">
        <v>35</v>
      </c>
      <c r="R42" s="55" t="s">
        <v>35</v>
      </c>
      <c r="S42" s="55" t="s">
        <v>35</v>
      </c>
      <c r="T42" s="55" t="s">
        <v>35</v>
      </c>
      <c r="U42" s="55" t="s">
        <v>35</v>
      </c>
      <c r="V42" s="55" t="s">
        <v>35</v>
      </c>
      <c r="W42" s="55" t="s">
        <v>35</v>
      </c>
      <c r="X42" s="55" t="s">
        <v>35</v>
      </c>
      <c r="Y42" s="55" t="s">
        <v>35</v>
      </c>
      <c r="Z42" s="55" t="s">
        <v>35</v>
      </c>
      <c r="AA42" s="55" t="s">
        <v>35</v>
      </c>
      <c r="AB42" s="5">
        <v>2</v>
      </c>
    </row>
    <row r="43" spans="1:28" x14ac:dyDescent="0.2">
      <c r="A43" s="59"/>
      <c r="B43" s="59"/>
      <c r="C43" s="55"/>
      <c r="D43" s="58"/>
      <c r="E43" s="55"/>
      <c r="F43" s="55"/>
      <c r="G43" s="55"/>
      <c r="H43" s="55"/>
      <c r="I43" s="5" t="s">
        <v>692</v>
      </c>
      <c r="J43" s="5" t="s">
        <v>309</v>
      </c>
      <c r="K43" s="5" t="s">
        <v>439</v>
      </c>
      <c r="L43" s="5" t="s">
        <v>185</v>
      </c>
      <c r="M43" s="5" t="s">
        <v>257</v>
      </c>
      <c r="N43" s="5" t="s">
        <v>437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" t="s">
        <v>48</v>
      </c>
    </row>
    <row r="44" spans="1:28" x14ac:dyDescent="0.2">
      <c r="A44" s="59"/>
      <c r="B44" s="59"/>
      <c r="C44" s="59"/>
      <c r="D44" s="59"/>
      <c r="E44" s="59"/>
      <c r="F44" s="59"/>
      <c r="G44" s="55" t="s">
        <v>869</v>
      </c>
      <c r="H44" s="55">
        <v>749</v>
      </c>
      <c r="I44" s="5">
        <v>217</v>
      </c>
      <c r="J44" s="5">
        <v>238</v>
      </c>
      <c r="K44" s="5">
        <v>121</v>
      </c>
      <c r="L44" s="5">
        <v>80</v>
      </c>
      <c r="M44" s="5">
        <v>50</v>
      </c>
      <c r="N44" s="5">
        <v>11</v>
      </c>
      <c r="O44" s="5">
        <v>3</v>
      </c>
      <c r="P44" s="5">
        <v>6</v>
      </c>
      <c r="Q44" s="5">
        <v>1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19</v>
      </c>
      <c r="Z44" s="5">
        <v>0</v>
      </c>
      <c r="AA44" s="5">
        <v>1</v>
      </c>
      <c r="AB44" s="55" t="s">
        <v>35</v>
      </c>
    </row>
    <row r="45" spans="1:28" x14ac:dyDescent="0.2">
      <c r="A45" s="59"/>
      <c r="B45" s="59"/>
      <c r="C45" s="59"/>
      <c r="D45" s="59"/>
      <c r="E45" s="59"/>
      <c r="F45" s="59"/>
      <c r="G45" s="55"/>
      <c r="H45" s="55"/>
      <c r="I45" s="5" t="s">
        <v>348</v>
      </c>
      <c r="J45" s="5" t="s">
        <v>334</v>
      </c>
      <c r="K45" s="5" t="s">
        <v>413</v>
      </c>
      <c r="L45" s="5" t="s">
        <v>118</v>
      </c>
      <c r="M45" s="5" t="s">
        <v>163</v>
      </c>
      <c r="N45" s="5" t="s">
        <v>98</v>
      </c>
      <c r="O45" s="5" t="s">
        <v>87</v>
      </c>
      <c r="P45" s="5" t="s">
        <v>43</v>
      </c>
      <c r="Q45" s="5" t="s">
        <v>45</v>
      </c>
      <c r="R45" s="5" t="s">
        <v>46</v>
      </c>
      <c r="S45" s="5" t="s">
        <v>46</v>
      </c>
      <c r="T45" s="5" t="s">
        <v>46</v>
      </c>
      <c r="U45" s="5" t="s">
        <v>46</v>
      </c>
      <c r="V45" s="5" t="s">
        <v>46</v>
      </c>
      <c r="W45" s="5" t="s">
        <v>48</v>
      </c>
      <c r="X45" s="5" t="s">
        <v>46</v>
      </c>
      <c r="Y45" s="5" t="s">
        <v>422</v>
      </c>
      <c r="Z45" s="5" t="s">
        <v>46</v>
      </c>
      <c r="AA45" s="5" t="s">
        <v>45</v>
      </c>
      <c r="AB45" s="55"/>
    </row>
    <row r="46" spans="1:28" ht="12.75" customHeight="1" x14ac:dyDescent="0.2">
      <c r="A46" s="59">
        <v>59</v>
      </c>
      <c r="B46" s="59" t="s">
        <v>693</v>
      </c>
      <c r="C46" s="55" t="s">
        <v>50</v>
      </c>
      <c r="D46" s="55">
        <v>0</v>
      </c>
      <c r="E46" s="55">
        <v>231</v>
      </c>
      <c r="F46" s="55"/>
      <c r="G46" s="55" t="s">
        <v>868</v>
      </c>
      <c r="H46" s="55">
        <v>228</v>
      </c>
      <c r="I46" s="5">
        <v>79</v>
      </c>
      <c r="J46" s="5">
        <v>107</v>
      </c>
      <c r="K46" s="5">
        <v>22</v>
      </c>
      <c r="L46" s="5">
        <v>12</v>
      </c>
      <c r="M46" s="5">
        <v>4</v>
      </c>
      <c r="N46" s="5">
        <v>3</v>
      </c>
      <c r="O46" s="55" t="s">
        <v>35</v>
      </c>
      <c r="P46" s="55" t="s">
        <v>35</v>
      </c>
      <c r="Q46" s="55" t="s">
        <v>35</v>
      </c>
      <c r="R46" s="55" t="s">
        <v>35</v>
      </c>
      <c r="S46" s="55" t="s">
        <v>35</v>
      </c>
      <c r="T46" s="55" t="s">
        <v>35</v>
      </c>
      <c r="U46" s="55" t="s">
        <v>35</v>
      </c>
      <c r="V46" s="55" t="s">
        <v>35</v>
      </c>
      <c r="W46" s="55" t="s">
        <v>35</v>
      </c>
      <c r="X46" s="55" t="s">
        <v>35</v>
      </c>
      <c r="Y46" s="55" t="s">
        <v>35</v>
      </c>
      <c r="Z46" s="55" t="s">
        <v>35</v>
      </c>
      <c r="AA46" s="55" t="s">
        <v>35</v>
      </c>
      <c r="AB46" s="5">
        <v>1</v>
      </c>
    </row>
    <row r="47" spans="1:28" x14ac:dyDescent="0.2">
      <c r="A47" s="59"/>
      <c r="B47" s="59"/>
      <c r="C47" s="55"/>
      <c r="D47" s="55"/>
      <c r="E47" s="55"/>
      <c r="F47" s="55"/>
      <c r="G47" s="55"/>
      <c r="H47" s="55"/>
      <c r="I47" s="5" t="s">
        <v>344</v>
      </c>
      <c r="J47" s="5" t="s">
        <v>495</v>
      </c>
      <c r="K47" s="5" t="s">
        <v>230</v>
      </c>
      <c r="L47" s="5" t="s">
        <v>284</v>
      </c>
      <c r="M47" s="5" t="s">
        <v>110</v>
      </c>
      <c r="N47" s="5" t="s">
        <v>197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" t="s">
        <v>87</v>
      </c>
    </row>
    <row r="48" spans="1:28" x14ac:dyDescent="0.2">
      <c r="A48" s="59"/>
      <c r="B48" s="59"/>
      <c r="C48" s="59"/>
      <c r="D48" s="59"/>
      <c r="E48" s="59"/>
      <c r="F48" s="59"/>
      <c r="G48" s="55" t="s">
        <v>869</v>
      </c>
      <c r="H48" s="55">
        <v>229</v>
      </c>
      <c r="I48" s="5">
        <v>69</v>
      </c>
      <c r="J48" s="5">
        <v>87</v>
      </c>
      <c r="K48" s="5">
        <v>41</v>
      </c>
      <c r="L48" s="5">
        <v>16</v>
      </c>
      <c r="M48" s="5">
        <v>7</v>
      </c>
      <c r="N48" s="5">
        <v>1</v>
      </c>
      <c r="O48" s="5">
        <v>0</v>
      </c>
      <c r="P48" s="5">
        <v>0</v>
      </c>
      <c r="Q48" s="5">
        <v>3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2</v>
      </c>
      <c r="Z48" s="5">
        <v>3</v>
      </c>
      <c r="AA48" s="5">
        <v>0</v>
      </c>
      <c r="AB48" s="55" t="s">
        <v>35</v>
      </c>
    </row>
    <row r="49" spans="1:28" x14ac:dyDescent="0.2">
      <c r="A49" s="59"/>
      <c r="B49" s="59"/>
      <c r="C49" s="59"/>
      <c r="D49" s="59"/>
      <c r="E49" s="59"/>
      <c r="F49" s="59"/>
      <c r="G49" s="55"/>
      <c r="H49" s="55"/>
      <c r="I49" s="5" t="s">
        <v>194</v>
      </c>
      <c r="J49" s="5" t="s">
        <v>488</v>
      </c>
      <c r="K49" s="5" t="s">
        <v>149</v>
      </c>
      <c r="L49" s="5" t="s">
        <v>72</v>
      </c>
      <c r="M49" s="5" t="s">
        <v>327</v>
      </c>
      <c r="N49" s="5" t="s">
        <v>87</v>
      </c>
      <c r="O49" s="5" t="s">
        <v>46</v>
      </c>
      <c r="P49" s="5" t="s">
        <v>46</v>
      </c>
      <c r="Q49" s="5" t="s">
        <v>197</v>
      </c>
      <c r="R49" s="5" t="s">
        <v>46</v>
      </c>
      <c r="S49" s="5" t="s">
        <v>46</v>
      </c>
      <c r="T49" s="5" t="s">
        <v>46</v>
      </c>
      <c r="U49" s="5" t="s">
        <v>46</v>
      </c>
      <c r="V49" s="5" t="s">
        <v>46</v>
      </c>
      <c r="W49" s="5" t="s">
        <v>46</v>
      </c>
      <c r="X49" s="5" t="s">
        <v>46</v>
      </c>
      <c r="Y49" s="5" t="s">
        <v>120</v>
      </c>
      <c r="Z49" s="5" t="s">
        <v>197</v>
      </c>
      <c r="AA49" s="5" t="s">
        <v>46</v>
      </c>
      <c r="AB49" s="55"/>
    </row>
    <row r="50" spans="1:28" ht="25.5" customHeight="1" x14ac:dyDescent="0.2">
      <c r="A50" s="59">
        <v>60</v>
      </c>
      <c r="B50" s="59" t="s">
        <v>694</v>
      </c>
      <c r="C50" s="55" t="s">
        <v>50</v>
      </c>
      <c r="D50" s="58">
        <v>1305</v>
      </c>
      <c r="E50" s="55">
        <v>734</v>
      </c>
      <c r="F50" s="55"/>
      <c r="G50" s="55" t="s">
        <v>868</v>
      </c>
      <c r="H50" s="55">
        <v>720</v>
      </c>
      <c r="I50" s="5">
        <v>302</v>
      </c>
      <c r="J50" s="5">
        <v>244</v>
      </c>
      <c r="K50" s="5">
        <v>44</v>
      </c>
      <c r="L50" s="5">
        <v>59</v>
      </c>
      <c r="M50" s="5">
        <v>65</v>
      </c>
      <c r="N50" s="5">
        <v>6</v>
      </c>
      <c r="O50" s="55" t="s">
        <v>35</v>
      </c>
      <c r="P50" s="55" t="s">
        <v>35</v>
      </c>
      <c r="Q50" s="55" t="s">
        <v>35</v>
      </c>
      <c r="R50" s="55" t="s">
        <v>35</v>
      </c>
      <c r="S50" s="55" t="s">
        <v>35</v>
      </c>
      <c r="T50" s="55" t="s">
        <v>35</v>
      </c>
      <c r="U50" s="55" t="s">
        <v>35</v>
      </c>
      <c r="V50" s="55" t="s">
        <v>35</v>
      </c>
      <c r="W50" s="55" t="s">
        <v>35</v>
      </c>
      <c r="X50" s="55" t="s">
        <v>35</v>
      </c>
      <c r="Y50" s="55" t="s">
        <v>35</v>
      </c>
      <c r="Z50" s="55" t="s">
        <v>35</v>
      </c>
      <c r="AA50" s="55" t="s">
        <v>35</v>
      </c>
      <c r="AB50" s="5">
        <v>0</v>
      </c>
    </row>
    <row r="51" spans="1:28" x14ac:dyDescent="0.2">
      <c r="A51" s="59"/>
      <c r="B51" s="59"/>
      <c r="C51" s="55"/>
      <c r="D51" s="58"/>
      <c r="E51" s="55"/>
      <c r="F51" s="55"/>
      <c r="G51" s="55"/>
      <c r="H51" s="55"/>
      <c r="I51" s="5" t="s">
        <v>362</v>
      </c>
      <c r="J51" s="5" t="s">
        <v>215</v>
      </c>
      <c r="K51" s="5" t="s">
        <v>185</v>
      </c>
      <c r="L51" s="5" t="s">
        <v>252</v>
      </c>
      <c r="M51" s="5" t="s">
        <v>356</v>
      </c>
      <c r="N51" s="5" t="s">
        <v>43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" t="s">
        <v>46</v>
      </c>
    </row>
    <row r="52" spans="1:28" x14ac:dyDescent="0.2">
      <c r="A52" s="59"/>
      <c r="B52" s="59"/>
      <c r="C52" s="59"/>
      <c r="D52" s="59"/>
      <c r="E52" s="59"/>
      <c r="F52" s="59"/>
      <c r="G52" s="55" t="s">
        <v>869</v>
      </c>
      <c r="H52" s="55">
        <v>722</v>
      </c>
      <c r="I52" s="5">
        <v>266</v>
      </c>
      <c r="J52" s="5">
        <v>195</v>
      </c>
      <c r="K52" s="5">
        <v>90</v>
      </c>
      <c r="L52" s="5">
        <v>66</v>
      </c>
      <c r="M52" s="5">
        <v>68</v>
      </c>
      <c r="N52" s="5">
        <v>5</v>
      </c>
      <c r="O52" s="5">
        <v>6</v>
      </c>
      <c r="P52" s="5">
        <v>1</v>
      </c>
      <c r="Q52" s="5">
        <v>2</v>
      </c>
      <c r="R52" s="5">
        <v>2</v>
      </c>
      <c r="S52" s="5">
        <v>0</v>
      </c>
      <c r="T52" s="5">
        <v>0</v>
      </c>
      <c r="U52" s="5">
        <v>2</v>
      </c>
      <c r="V52" s="5">
        <v>0</v>
      </c>
      <c r="W52" s="5">
        <v>0</v>
      </c>
      <c r="X52" s="5">
        <v>1</v>
      </c>
      <c r="Y52" s="5">
        <v>13</v>
      </c>
      <c r="Z52" s="5">
        <v>2</v>
      </c>
      <c r="AA52" s="5">
        <v>3</v>
      </c>
      <c r="AB52" s="55" t="s">
        <v>35</v>
      </c>
    </row>
    <row r="53" spans="1:28" x14ac:dyDescent="0.2">
      <c r="A53" s="59"/>
      <c r="B53" s="59"/>
      <c r="C53" s="59"/>
      <c r="D53" s="59"/>
      <c r="E53" s="59"/>
      <c r="F53" s="59"/>
      <c r="G53" s="55"/>
      <c r="H53" s="55"/>
      <c r="I53" s="5" t="s">
        <v>527</v>
      </c>
      <c r="J53" s="5" t="s">
        <v>370</v>
      </c>
      <c r="K53" s="5" t="s">
        <v>260</v>
      </c>
      <c r="L53" s="5" t="s">
        <v>446</v>
      </c>
      <c r="M53" s="5" t="s">
        <v>41</v>
      </c>
      <c r="N53" s="5" t="s">
        <v>56</v>
      </c>
      <c r="O53" s="5" t="s">
        <v>43</v>
      </c>
      <c r="P53" s="5" t="s">
        <v>45</v>
      </c>
      <c r="Q53" s="5" t="s">
        <v>48</v>
      </c>
      <c r="R53" s="5" t="s">
        <v>48</v>
      </c>
      <c r="S53" s="5" t="s">
        <v>46</v>
      </c>
      <c r="T53" s="5" t="s">
        <v>46</v>
      </c>
      <c r="U53" s="5" t="s">
        <v>48</v>
      </c>
      <c r="V53" s="5" t="s">
        <v>46</v>
      </c>
      <c r="W53" s="5" t="s">
        <v>46</v>
      </c>
      <c r="X53" s="5" t="s">
        <v>45</v>
      </c>
      <c r="Y53" s="5" t="s">
        <v>110</v>
      </c>
      <c r="Z53" s="5" t="s">
        <v>48</v>
      </c>
      <c r="AA53" s="5" t="s">
        <v>87</v>
      </c>
      <c r="AB53" s="55"/>
    </row>
    <row r="54" spans="1:28" ht="12.75" customHeight="1" x14ac:dyDescent="0.2">
      <c r="A54" s="59">
        <v>69</v>
      </c>
      <c r="B54" s="59" t="s">
        <v>695</v>
      </c>
      <c r="C54" s="55" t="s">
        <v>50</v>
      </c>
      <c r="D54" s="55">
        <v>0</v>
      </c>
      <c r="E54" s="55">
        <v>189</v>
      </c>
      <c r="F54" s="55"/>
      <c r="G54" s="55" t="s">
        <v>868</v>
      </c>
      <c r="H54" s="55">
        <v>188</v>
      </c>
      <c r="I54" s="5">
        <v>65</v>
      </c>
      <c r="J54" s="5">
        <v>68</v>
      </c>
      <c r="K54" s="5">
        <v>14</v>
      </c>
      <c r="L54" s="5">
        <v>16</v>
      </c>
      <c r="M54" s="5">
        <v>22</v>
      </c>
      <c r="N54" s="5">
        <v>3</v>
      </c>
      <c r="O54" s="55" t="s">
        <v>35</v>
      </c>
      <c r="P54" s="55" t="s">
        <v>35</v>
      </c>
      <c r="Q54" s="55" t="s">
        <v>35</v>
      </c>
      <c r="R54" s="55" t="s">
        <v>35</v>
      </c>
      <c r="S54" s="55" t="s">
        <v>35</v>
      </c>
      <c r="T54" s="55" t="s">
        <v>35</v>
      </c>
      <c r="U54" s="55" t="s">
        <v>35</v>
      </c>
      <c r="V54" s="55" t="s">
        <v>35</v>
      </c>
      <c r="W54" s="55" t="s">
        <v>35</v>
      </c>
      <c r="X54" s="55" t="s">
        <v>35</v>
      </c>
      <c r="Y54" s="55" t="s">
        <v>35</v>
      </c>
      <c r="Z54" s="55" t="s">
        <v>35</v>
      </c>
      <c r="AA54" s="55" t="s">
        <v>35</v>
      </c>
      <c r="AB54" s="5">
        <v>0</v>
      </c>
    </row>
    <row r="55" spans="1:28" x14ac:dyDescent="0.2">
      <c r="A55" s="59"/>
      <c r="B55" s="59"/>
      <c r="C55" s="55"/>
      <c r="D55" s="55"/>
      <c r="E55" s="55"/>
      <c r="F55" s="55"/>
      <c r="G55" s="55"/>
      <c r="H55" s="55"/>
      <c r="I55" s="5" t="s">
        <v>344</v>
      </c>
      <c r="J55" s="5" t="s">
        <v>696</v>
      </c>
      <c r="K55" s="5" t="s">
        <v>136</v>
      </c>
      <c r="L55" s="5" t="s">
        <v>66</v>
      </c>
      <c r="M55" s="5" t="s">
        <v>326</v>
      </c>
      <c r="N55" s="5" t="s">
        <v>68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" t="s">
        <v>46</v>
      </c>
    </row>
    <row r="56" spans="1:28" x14ac:dyDescent="0.2">
      <c r="A56" s="59"/>
      <c r="B56" s="59"/>
      <c r="C56" s="59"/>
      <c r="D56" s="59"/>
      <c r="E56" s="59"/>
      <c r="F56" s="59"/>
      <c r="G56" s="55" t="s">
        <v>869</v>
      </c>
      <c r="H56" s="55">
        <v>189</v>
      </c>
      <c r="I56" s="5">
        <v>61</v>
      </c>
      <c r="J56" s="5">
        <v>58</v>
      </c>
      <c r="K56" s="5">
        <v>20</v>
      </c>
      <c r="L56" s="5">
        <v>16</v>
      </c>
      <c r="M56" s="5">
        <v>26</v>
      </c>
      <c r="N56" s="5">
        <v>2</v>
      </c>
      <c r="O56" s="5">
        <v>2</v>
      </c>
      <c r="P56" s="5">
        <v>1</v>
      </c>
      <c r="Q56" s="5">
        <v>0</v>
      </c>
      <c r="R56" s="5">
        <v>1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</v>
      </c>
      <c r="Z56" s="5">
        <v>0</v>
      </c>
      <c r="AA56" s="5">
        <v>1</v>
      </c>
      <c r="AB56" s="55" t="s">
        <v>35</v>
      </c>
    </row>
    <row r="57" spans="1:28" x14ac:dyDescent="0.2">
      <c r="A57" s="59"/>
      <c r="B57" s="59"/>
      <c r="C57" s="59"/>
      <c r="D57" s="59"/>
      <c r="E57" s="59"/>
      <c r="F57" s="59"/>
      <c r="G57" s="55"/>
      <c r="H57" s="55"/>
      <c r="I57" s="5" t="s">
        <v>494</v>
      </c>
      <c r="J57" s="5" t="s">
        <v>477</v>
      </c>
      <c r="K57" s="5" t="s">
        <v>145</v>
      </c>
      <c r="L57" s="5" t="s">
        <v>66</v>
      </c>
      <c r="M57" s="5" t="s">
        <v>505</v>
      </c>
      <c r="N57" s="5" t="s">
        <v>34</v>
      </c>
      <c r="O57" s="5" t="s">
        <v>34</v>
      </c>
      <c r="P57" s="5" t="s">
        <v>44</v>
      </c>
      <c r="Q57" s="5" t="s">
        <v>46</v>
      </c>
      <c r="R57" s="5" t="s">
        <v>44</v>
      </c>
      <c r="S57" s="5" t="s">
        <v>46</v>
      </c>
      <c r="T57" s="5" t="s">
        <v>46</v>
      </c>
      <c r="U57" s="5" t="s">
        <v>46</v>
      </c>
      <c r="V57" s="5" t="s">
        <v>46</v>
      </c>
      <c r="W57" s="5" t="s">
        <v>46</v>
      </c>
      <c r="X57" s="5" t="s">
        <v>46</v>
      </c>
      <c r="Y57" s="5" t="s">
        <v>44</v>
      </c>
      <c r="Z57" s="5" t="s">
        <v>46</v>
      </c>
      <c r="AA57" s="5" t="s">
        <v>44</v>
      </c>
      <c r="AB57" s="55"/>
    </row>
    <row r="58" spans="1:28" ht="38.25" customHeight="1" x14ac:dyDescent="0.2">
      <c r="A58" s="59">
        <v>70</v>
      </c>
      <c r="B58" s="59" t="s">
        <v>697</v>
      </c>
      <c r="C58" s="55" t="s">
        <v>50</v>
      </c>
      <c r="D58" s="58">
        <v>1445</v>
      </c>
      <c r="E58" s="55">
        <v>796</v>
      </c>
      <c r="F58" s="55"/>
      <c r="G58" s="55" t="s">
        <v>868</v>
      </c>
      <c r="H58" s="55">
        <v>781</v>
      </c>
      <c r="I58" s="5">
        <v>241</v>
      </c>
      <c r="J58" s="5">
        <v>344</v>
      </c>
      <c r="K58" s="5">
        <v>70</v>
      </c>
      <c r="L58" s="5">
        <v>62</v>
      </c>
      <c r="M58" s="5">
        <v>48</v>
      </c>
      <c r="N58" s="5">
        <v>15</v>
      </c>
      <c r="O58" s="55" t="s">
        <v>35</v>
      </c>
      <c r="P58" s="55" t="s">
        <v>35</v>
      </c>
      <c r="Q58" s="55" t="s">
        <v>35</v>
      </c>
      <c r="R58" s="55" t="s">
        <v>35</v>
      </c>
      <c r="S58" s="55" t="s">
        <v>35</v>
      </c>
      <c r="T58" s="55" t="s">
        <v>35</v>
      </c>
      <c r="U58" s="55" t="s">
        <v>35</v>
      </c>
      <c r="V58" s="55" t="s">
        <v>35</v>
      </c>
      <c r="W58" s="55" t="s">
        <v>35</v>
      </c>
      <c r="X58" s="55" t="s">
        <v>35</v>
      </c>
      <c r="Y58" s="55" t="s">
        <v>35</v>
      </c>
      <c r="Z58" s="55" t="s">
        <v>35</v>
      </c>
      <c r="AA58" s="55" t="s">
        <v>35</v>
      </c>
      <c r="AB58" s="5">
        <v>1</v>
      </c>
    </row>
    <row r="59" spans="1:28" x14ac:dyDescent="0.2">
      <c r="A59" s="59"/>
      <c r="B59" s="59"/>
      <c r="C59" s="55"/>
      <c r="D59" s="58"/>
      <c r="E59" s="55"/>
      <c r="F59" s="55"/>
      <c r="G59" s="55"/>
      <c r="H59" s="55"/>
      <c r="I59" s="5" t="s">
        <v>491</v>
      </c>
      <c r="J59" s="5" t="s">
        <v>223</v>
      </c>
      <c r="K59" s="5" t="s">
        <v>356</v>
      </c>
      <c r="L59" s="5" t="s">
        <v>191</v>
      </c>
      <c r="M59" s="5" t="s">
        <v>185</v>
      </c>
      <c r="N59" s="5" t="s">
        <v>238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" t="s">
        <v>45</v>
      </c>
    </row>
    <row r="60" spans="1:28" x14ac:dyDescent="0.2">
      <c r="A60" s="59"/>
      <c r="B60" s="59"/>
      <c r="C60" s="59"/>
      <c r="D60" s="59"/>
      <c r="E60" s="59"/>
      <c r="F60" s="59"/>
      <c r="G60" s="55" t="s">
        <v>869</v>
      </c>
      <c r="H60" s="55">
        <v>781</v>
      </c>
      <c r="I60" s="5">
        <v>200</v>
      </c>
      <c r="J60" s="5">
        <v>256</v>
      </c>
      <c r="K60" s="5">
        <v>148</v>
      </c>
      <c r="L60" s="5">
        <v>80</v>
      </c>
      <c r="M60" s="5">
        <v>56</v>
      </c>
      <c r="N60" s="5">
        <v>14</v>
      </c>
      <c r="O60" s="5">
        <v>6</v>
      </c>
      <c r="P60" s="5">
        <v>3</v>
      </c>
      <c r="Q60" s="5">
        <v>1</v>
      </c>
      <c r="R60" s="5">
        <v>0</v>
      </c>
      <c r="S60" s="5">
        <v>0</v>
      </c>
      <c r="T60" s="5">
        <v>0</v>
      </c>
      <c r="U60" s="5">
        <v>1</v>
      </c>
      <c r="V60" s="5">
        <v>1</v>
      </c>
      <c r="W60" s="5">
        <v>0</v>
      </c>
      <c r="X60" s="5">
        <v>0</v>
      </c>
      <c r="Y60" s="5">
        <v>13</v>
      </c>
      <c r="Z60" s="5">
        <v>1</v>
      </c>
      <c r="AA60" s="5">
        <v>1</v>
      </c>
      <c r="AB60" s="55" t="s">
        <v>35</v>
      </c>
    </row>
    <row r="61" spans="1:28" x14ac:dyDescent="0.2">
      <c r="A61" s="59"/>
      <c r="B61" s="59"/>
      <c r="C61" s="59"/>
      <c r="D61" s="59"/>
      <c r="E61" s="59"/>
      <c r="F61" s="59"/>
      <c r="G61" s="55"/>
      <c r="H61" s="55"/>
      <c r="I61" s="5" t="s">
        <v>603</v>
      </c>
      <c r="J61" s="5" t="s">
        <v>209</v>
      </c>
      <c r="K61" s="5" t="s">
        <v>449</v>
      </c>
      <c r="L61" s="5" t="s">
        <v>220</v>
      </c>
      <c r="M61" s="5" t="s">
        <v>144</v>
      </c>
      <c r="N61" s="5" t="s">
        <v>110</v>
      </c>
      <c r="O61" s="5" t="s">
        <v>43</v>
      </c>
      <c r="P61" s="5" t="s">
        <v>87</v>
      </c>
      <c r="Q61" s="5" t="s">
        <v>45</v>
      </c>
      <c r="R61" s="5" t="s">
        <v>46</v>
      </c>
      <c r="S61" s="5" t="s">
        <v>46</v>
      </c>
      <c r="T61" s="5" t="s">
        <v>46</v>
      </c>
      <c r="U61" s="5" t="s">
        <v>45</v>
      </c>
      <c r="V61" s="5" t="s">
        <v>45</v>
      </c>
      <c r="W61" s="5" t="s">
        <v>46</v>
      </c>
      <c r="X61" s="5" t="s">
        <v>46</v>
      </c>
      <c r="Y61" s="5" t="s">
        <v>61</v>
      </c>
      <c r="Z61" s="5" t="s">
        <v>45</v>
      </c>
      <c r="AA61" s="5" t="s">
        <v>45</v>
      </c>
      <c r="AB61" s="55"/>
    </row>
    <row r="62" spans="1:28" ht="12.75" customHeight="1" x14ac:dyDescent="0.2">
      <c r="A62" s="59">
        <v>79</v>
      </c>
      <c r="B62" s="59" t="s">
        <v>698</v>
      </c>
      <c r="C62" s="55" t="s">
        <v>50</v>
      </c>
      <c r="D62" s="55">
        <v>0</v>
      </c>
      <c r="E62" s="55">
        <v>312</v>
      </c>
      <c r="F62" s="55"/>
      <c r="G62" s="55" t="s">
        <v>868</v>
      </c>
      <c r="H62" s="55">
        <v>312</v>
      </c>
      <c r="I62" s="5">
        <v>78</v>
      </c>
      <c r="J62" s="5">
        <v>154</v>
      </c>
      <c r="K62" s="5">
        <v>33</v>
      </c>
      <c r="L62" s="5">
        <v>30</v>
      </c>
      <c r="M62" s="5">
        <v>7</v>
      </c>
      <c r="N62" s="5">
        <v>9</v>
      </c>
      <c r="O62" s="55" t="s">
        <v>35</v>
      </c>
      <c r="P62" s="55" t="s">
        <v>35</v>
      </c>
      <c r="Q62" s="55" t="s">
        <v>35</v>
      </c>
      <c r="R62" s="55" t="s">
        <v>35</v>
      </c>
      <c r="S62" s="55" t="s">
        <v>35</v>
      </c>
      <c r="T62" s="55" t="s">
        <v>35</v>
      </c>
      <c r="U62" s="55" t="s">
        <v>35</v>
      </c>
      <c r="V62" s="55" t="s">
        <v>35</v>
      </c>
      <c r="W62" s="55" t="s">
        <v>35</v>
      </c>
      <c r="X62" s="55" t="s">
        <v>35</v>
      </c>
      <c r="Y62" s="55" t="s">
        <v>35</v>
      </c>
      <c r="Z62" s="55" t="s">
        <v>35</v>
      </c>
      <c r="AA62" s="55" t="s">
        <v>35</v>
      </c>
      <c r="AB62" s="5">
        <v>1</v>
      </c>
    </row>
    <row r="63" spans="1:28" x14ac:dyDescent="0.2">
      <c r="A63" s="59"/>
      <c r="B63" s="59"/>
      <c r="C63" s="55"/>
      <c r="D63" s="55"/>
      <c r="E63" s="55"/>
      <c r="F63" s="55"/>
      <c r="G63" s="55"/>
      <c r="H63" s="55"/>
      <c r="I63" s="5" t="s">
        <v>325</v>
      </c>
      <c r="J63" s="5" t="s">
        <v>472</v>
      </c>
      <c r="K63" s="5" t="s">
        <v>145</v>
      </c>
      <c r="L63" s="5" t="s">
        <v>230</v>
      </c>
      <c r="M63" s="5" t="s">
        <v>99</v>
      </c>
      <c r="N63" s="5" t="s">
        <v>180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" t="s">
        <v>48</v>
      </c>
    </row>
    <row r="64" spans="1:28" x14ac:dyDescent="0.2">
      <c r="A64" s="59"/>
      <c r="B64" s="59"/>
      <c r="C64" s="59"/>
      <c r="D64" s="59"/>
      <c r="E64" s="59"/>
      <c r="F64" s="59"/>
      <c r="G64" s="55" t="s">
        <v>869</v>
      </c>
      <c r="H64" s="55">
        <v>311</v>
      </c>
      <c r="I64" s="5">
        <v>65</v>
      </c>
      <c r="J64" s="5">
        <v>113</v>
      </c>
      <c r="K64" s="5">
        <v>70</v>
      </c>
      <c r="L64" s="5">
        <v>33</v>
      </c>
      <c r="M64" s="5">
        <v>6</v>
      </c>
      <c r="N64" s="5">
        <v>5</v>
      </c>
      <c r="O64" s="5">
        <v>3</v>
      </c>
      <c r="P64" s="5">
        <v>2</v>
      </c>
      <c r="Q64" s="5">
        <v>3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8</v>
      </c>
      <c r="Z64" s="5">
        <v>0</v>
      </c>
      <c r="AA64" s="5">
        <v>3</v>
      </c>
      <c r="AB64" s="55" t="s">
        <v>35</v>
      </c>
    </row>
    <row r="65" spans="1:28" x14ac:dyDescent="0.2">
      <c r="A65" s="59"/>
      <c r="B65" s="59"/>
      <c r="C65" s="59"/>
      <c r="D65" s="59"/>
      <c r="E65" s="59"/>
      <c r="F65" s="59"/>
      <c r="G65" s="55"/>
      <c r="H65" s="55"/>
      <c r="I65" s="5" t="s">
        <v>165</v>
      </c>
      <c r="J65" s="5" t="s">
        <v>683</v>
      </c>
      <c r="K65" s="5" t="s">
        <v>137</v>
      </c>
      <c r="L65" s="5" t="s">
        <v>145</v>
      </c>
      <c r="M65" s="5" t="s">
        <v>238</v>
      </c>
      <c r="N65" s="5" t="s">
        <v>68</v>
      </c>
      <c r="O65" s="5" t="s">
        <v>74</v>
      </c>
      <c r="P65" s="5" t="s">
        <v>127</v>
      </c>
      <c r="Q65" s="5" t="s">
        <v>74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46</v>
      </c>
      <c r="Y65" s="5" t="s">
        <v>131</v>
      </c>
      <c r="Z65" s="5" t="s">
        <v>46</v>
      </c>
      <c r="AA65" s="5" t="s">
        <v>74</v>
      </c>
      <c r="AB65" s="55"/>
    </row>
    <row r="66" spans="1:28" ht="12.75" customHeight="1" x14ac:dyDescent="0.2">
      <c r="A66" s="59">
        <v>80</v>
      </c>
      <c r="B66" s="59" t="s">
        <v>121</v>
      </c>
      <c r="C66" s="55" t="s">
        <v>50</v>
      </c>
      <c r="D66" s="58">
        <v>1375</v>
      </c>
      <c r="E66" s="55">
        <v>768</v>
      </c>
      <c r="F66" s="55"/>
      <c r="G66" s="55" t="s">
        <v>868</v>
      </c>
      <c r="H66" s="55">
        <v>756</v>
      </c>
      <c r="I66" s="5">
        <v>318</v>
      </c>
      <c r="J66" s="5">
        <v>260</v>
      </c>
      <c r="K66" s="5">
        <v>52</v>
      </c>
      <c r="L66" s="5">
        <v>38</v>
      </c>
      <c r="M66" s="5">
        <v>71</v>
      </c>
      <c r="N66" s="5">
        <v>17</v>
      </c>
      <c r="O66" s="55" t="s">
        <v>35</v>
      </c>
      <c r="P66" s="55" t="s">
        <v>35</v>
      </c>
      <c r="Q66" s="55" t="s">
        <v>35</v>
      </c>
      <c r="R66" s="55" t="s">
        <v>35</v>
      </c>
      <c r="S66" s="55" t="s">
        <v>35</v>
      </c>
      <c r="T66" s="55" t="s">
        <v>35</v>
      </c>
      <c r="U66" s="55" t="s">
        <v>35</v>
      </c>
      <c r="V66" s="55" t="s">
        <v>35</v>
      </c>
      <c r="W66" s="55" t="s">
        <v>35</v>
      </c>
      <c r="X66" s="55" t="s">
        <v>35</v>
      </c>
      <c r="Y66" s="55" t="s">
        <v>35</v>
      </c>
      <c r="Z66" s="55" t="s">
        <v>35</v>
      </c>
      <c r="AA66" s="55" t="s">
        <v>35</v>
      </c>
      <c r="AB66" s="5">
        <v>0</v>
      </c>
    </row>
    <row r="67" spans="1:28" x14ac:dyDescent="0.2">
      <c r="A67" s="59"/>
      <c r="B67" s="59"/>
      <c r="C67" s="55"/>
      <c r="D67" s="58"/>
      <c r="E67" s="55"/>
      <c r="F67" s="55"/>
      <c r="G67" s="55"/>
      <c r="H67" s="55"/>
      <c r="I67" s="5" t="s">
        <v>699</v>
      </c>
      <c r="J67" s="5" t="s">
        <v>548</v>
      </c>
      <c r="K67" s="5" t="s">
        <v>225</v>
      </c>
      <c r="L67" s="5" t="s">
        <v>126</v>
      </c>
      <c r="M67" s="5" t="s">
        <v>41</v>
      </c>
      <c r="N67" s="5" t="s">
        <v>99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" t="s">
        <v>46</v>
      </c>
    </row>
    <row r="68" spans="1:28" x14ac:dyDescent="0.2">
      <c r="A68" s="59"/>
      <c r="B68" s="59"/>
      <c r="C68" s="59"/>
      <c r="D68" s="59"/>
      <c r="E68" s="59"/>
      <c r="F68" s="59"/>
      <c r="G68" s="55" t="s">
        <v>869</v>
      </c>
      <c r="H68" s="55">
        <v>759</v>
      </c>
      <c r="I68" s="5">
        <v>271</v>
      </c>
      <c r="J68" s="5">
        <v>207</v>
      </c>
      <c r="K68" s="5">
        <v>105</v>
      </c>
      <c r="L68" s="5">
        <v>54</v>
      </c>
      <c r="M68" s="5">
        <v>74</v>
      </c>
      <c r="N68" s="5">
        <v>8</v>
      </c>
      <c r="O68" s="5">
        <v>2</v>
      </c>
      <c r="P68" s="5">
        <v>4</v>
      </c>
      <c r="Q68" s="5">
        <v>3</v>
      </c>
      <c r="R68" s="5">
        <v>1</v>
      </c>
      <c r="S68" s="5">
        <v>1</v>
      </c>
      <c r="T68" s="5">
        <v>0</v>
      </c>
      <c r="U68" s="5">
        <v>1</v>
      </c>
      <c r="V68" s="5">
        <v>0</v>
      </c>
      <c r="W68" s="5">
        <v>2</v>
      </c>
      <c r="X68" s="5">
        <v>0</v>
      </c>
      <c r="Y68" s="5">
        <v>13</v>
      </c>
      <c r="Z68" s="5">
        <v>5</v>
      </c>
      <c r="AA68" s="5">
        <v>8</v>
      </c>
      <c r="AB68" s="55" t="s">
        <v>35</v>
      </c>
    </row>
    <row r="69" spans="1:28" x14ac:dyDescent="0.2">
      <c r="A69" s="59"/>
      <c r="B69" s="59"/>
      <c r="C69" s="59"/>
      <c r="D69" s="59"/>
      <c r="E69" s="59"/>
      <c r="F69" s="59"/>
      <c r="G69" s="55"/>
      <c r="H69" s="55"/>
      <c r="I69" s="5" t="s">
        <v>324</v>
      </c>
      <c r="J69" s="5" t="s">
        <v>564</v>
      </c>
      <c r="K69" s="5" t="s">
        <v>505</v>
      </c>
      <c r="L69" s="5" t="s">
        <v>192</v>
      </c>
      <c r="M69" s="5" t="s">
        <v>168</v>
      </c>
      <c r="N69" s="5" t="s">
        <v>34</v>
      </c>
      <c r="O69" s="5" t="s">
        <v>48</v>
      </c>
      <c r="P69" s="5" t="s">
        <v>44</v>
      </c>
      <c r="Q69" s="5" t="s">
        <v>87</v>
      </c>
      <c r="R69" s="5" t="s">
        <v>45</v>
      </c>
      <c r="S69" s="5" t="s">
        <v>45</v>
      </c>
      <c r="T69" s="5" t="s">
        <v>46</v>
      </c>
      <c r="U69" s="5" t="s">
        <v>45</v>
      </c>
      <c r="V69" s="5" t="s">
        <v>46</v>
      </c>
      <c r="W69" s="5" t="s">
        <v>48</v>
      </c>
      <c r="X69" s="5" t="s">
        <v>46</v>
      </c>
      <c r="Y69" s="5" t="s">
        <v>61</v>
      </c>
      <c r="Z69" s="5" t="s">
        <v>56</v>
      </c>
      <c r="AA69" s="5" t="s">
        <v>34</v>
      </c>
      <c r="AB69" s="55"/>
    </row>
    <row r="70" spans="1:28" ht="12.75" customHeight="1" x14ac:dyDescent="0.2">
      <c r="A70" s="59">
        <v>89</v>
      </c>
      <c r="B70" s="59" t="s">
        <v>700</v>
      </c>
      <c r="C70" s="55" t="s">
        <v>50</v>
      </c>
      <c r="D70" s="55">
        <v>0</v>
      </c>
      <c r="E70" s="55">
        <v>203</v>
      </c>
      <c r="F70" s="55"/>
      <c r="G70" s="55" t="s">
        <v>868</v>
      </c>
      <c r="H70" s="55">
        <v>202</v>
      </c>
      <c r="I70" s="5">
        <v>56</v>
      </c>
      <c r="J70" s="5">
        <v>79</v>
      </c>
      <c r="K70" s="5">
        <v>21</v>
      </c>
      <c r="L70" s="5">
        <v>21</v>
      </c>
      <c r="M70" s="5">
        <v>18</v>
      </c>
      <c r="N70" s="5">
        <v>5</v>
      </c>
      <c r="O70" s="55" t="s">
        <v>35</v>
      </c>
      <c r="P70" s="55" t="s">
        <v>35</v>
      </c>
      <c r="Q70" s="55" t="s">
        <v>35</v>
      </c>
      <c r="R70" s="55" t="s">
        <v>35</v>
      </c>
      <c r="S70" s="55" t="s">
        <v>35</v>
      </c>
      <c r="T70" s="55" t="s">
        <v>35</v>
      </c>
      <c r="U70" s="55" t="s">
        <v>35</v>
      </c>
      <c r="V70" s="55" t="s">
        <v>35</v>
      </c>
      <c r="W70" s="55" t="s">
        <v>35</v>
      </c>
      <c r="X70" s="55" t="s">
        <v>35</v>
      </c>
      <c r="Y70" s="55" t="s">
        <v>35</v>
      </c>
      <c r="Z70" s="55" t="s">
        <v>35</v>
      </c>
      <c r="AA70" s="55" t="s">
        <v>35</v>
      </c>
      <c r="AB70" s="5">
        <v>2</v>
      </c>
    </row>
    <row r="71" spans="1:28" x14ac:dyDescent="0.2">
      <c r="A71" s="59"/>
      <c r="B71" s="59"/>
      <c r="C71" s="55"/>
      <c r="D71" s="55"/>
      <c r="E71" s="55"/>
      <c r="F71" s="55"/>
      <c r="G71" s="55"/>
      <c r="H71" s="55"/>
      <c r="I71" s="5" t="s">
        <v>77</v>
      </c>
      <c r="J71" s="5" t="s">
        <v>298</v>
      </c>
      <c r="K71" s="5" t="s">
        <v>538</v>
      </c>
      <c r="L71" s="5" t="s">
        <v>538</v>
      </c>
      <c r="M71" s="5" t="s">
        <v>242</v>
      </c>
      <c r="N71" s="5" t="s">
        <v>422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" t="s">
        <v>74</v>
      </c>
    </row>
    <row r="72" spans="1:28" x14ac:dyDescent="0.2">
      <c r="A72" s="59"/>
      <c r="B72" s="59"/>
      <c r="C72" s="59"/>
      <c r="D72" s="59"/>
      <c r="E72" s="59"/>
      <c r="F72" s="59"/>
      <c r="G72" s="55" t="s">
        <v>869</v>
      </c>
      <c r="H72" s="55">
        <v>201</v>
      </c>
      <c r="I72" s="5">
        <v>51</v>
      </c>
      <c r="J72" s="5">
        <v>68</v>
      </c>
      <c r="K72" s="5">
        <v>29</v>
      </c>
      <c r="L72" s="5">
        <v>19</v>
      </c>
      <c r="M72" s="5">
        <v>23</v>
      </c>
      <c r="N72" s="5">
        <v>2</v>
      </c>
      <c r="O72" s="5">
        <v>3</v>
      </c>
      <c r="P72" s="5">
        <v>1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1</v>
      </c>
      <c r="Y72" s="5">
        <v>1</v>
      </c>
      <c r="Z72" s="5">
        <v>1</v>
      </c>
      <c r="AA72" s="5">
        <v>2</v>
      </c>
      <c r="AB72" s="55" t="s">
        <v>35</v>
      </c>
    </row>
    <row r="73" spans="1:28" x14ac:dyDescent="0.2">
      <c r="A73" s="59"/>
      <c r="B73" s="59"/>
      <c r="C73" s="59"/>
      <c r="D73" s="59"/>
      <c r="E73" s="59"/>
      <c r="F73" s="59"/>
      <c r="G73" s="55"/>
      <c r="H73" s="55"/>
      <c r="I73" s="5" t="s">
        <v>496</v>
      </c>
      <c r="J73" s="5" t="s">
        <v>399</v>
      </c>
      <c r="K73" s="5" t="s">
        <v>294</v>
      </c>
      <c r="L73" s="5" t="s">
        <v>246</v>
      </c>
      <c r="M73" s="5" t="s">
        <v>501</v>
      </c>
      <c r="N73" s="5" t="s">
        <v>74</v>
      </c>
      <c r="O73" s="5" t="s">
        <v>98</v>
      </c>
      <c r="P73" s="5" t="s">
        <v>44</v>
      </c>
      <c r="Q73" s="5" t="s">
        <v>46</v>
      </c>
      <c r="R73" s="5" t="s">
        <v>46</v>
      </c>
      <c r="S73" s="5" t="s">
        <v>46</v>
      </c>
      <c r="T73" s="5" t="s">
        <v>46</v>
      </c>
      <c r="U73" s="5" t="s">
        <v>46</v>
      </c>
      <c r="V73" s="5" t="s">
        <v>46</v>
      </c>
      <c r="W73" s="5" t="s">
        <v>46</v>
      </c>
      <c r="X73" s="5" t="s">
        <v>44</v>
      </c>
      <c r="Y73" s="5" t="s">
        <v>44</v>
      </c>
      <c r="Z73" s="5" t="s">
        <v>44</v>
      </c>
      <c r="AA73" s="5" t="s">
        <v>74</v>
      </c>
      <c r="AB73" s="55"/>
    </row>
    <row r="74" spans="1:28" ht="25.5" customHeight="1" x14ac:dyDescent="0.2">
      <c r="A74" s="59">
        <v>90</v>
      </c>
      <c r="B74" s="59" t="s">
        <v>701</v>
      </c>
      <c r="C74" s="55" t="s">
        <v>50</v>
      </c>
      <c r="D74" s="58">
        <v>1244</v>
      </c>
      <c r="E74" s="55">
        <v>727</v>
      </c>
      <c r="F74" s="55"/>
      <c r="G74" s="55" t="s">
        <v>868</v>
      </c>
      <c r="H74" s="55">
        <v>724</v>
      </c>
      <c r="I74" s="5">
        <v>190</v>
      </c>
      <c r="J74" s="5">
        <v>398</v>
      </c>
      <c r="K74" s="5">
        <v>60</v>
      </c>
      <c r="L74" s="5">
        <v>54</v>
      </c>
      <c r="M74" s="5">
        <v>20</v>
      </c>
      <c r="N74" s="5">
        <v>1</v>
      </c>
      <c r="O74" s="55" t="s">
        <v>35</v>
      </c>
      <c r="P74" s="55" t="s">
        <v>35</v>
      </c>
      <c r="Q74" s="55" t="s">
        <v>35</v>
      </c>
      <c r="R74" s="55" t="s">
        <v>35</v>
      </c>
      <c r="S74" s="55" t="s">
        <v>35</v>
      </c>
      <c r="T74" s="55" t="s">
        <v>35</v>
      </c>
      <c r="U74" s="55" t="s">
        <v>35</v>
      </c>
      <c r="V74" s="55" t="s">
        <v>35</v>
      </c>
      <c r="W74" s="55" t="s">
        <v>35</v>
      </c>
      <c r="X74" s="55" t="s">
        <v>35</v>
      </c>
      <c r="Y74" s="55" t="s">
        <v>35</v>
      </c>
      <c r="Z74" s="55" t="s">
        <v>35</v>
      </c>
      <c r="AA74" s="55" t="s">
        <v>35</v>
      </c>
      <c r="AB74" s="5">
        <v>1</v>
      </c>
    </row>
    <row r="75" spans="1:28" x14ac:dyDescent="0.2">
      <c r="A75" s="59"/>
      <c r="B75" s="59"/>
      <c r="C75" s="55"/>
      <c r="D75" s="58"/>
      <c r="E75" s="55"/>
      <c r="F75" s="55"/>
      <c r="G75" s="55"/>
      <c r="H75" s="55"/>
      <c r="I75" s="5" t="s">
        <v>312</v>
      </c>
      <c r="J75" s="5" t="s">
        <v>241</v>
      </c>
      <c r="K75" s="5" t="s">
        <v>319</v>
      </c>
      <c r="L75" s="5" t="s">
        <v>169</v>
      </c>
      <c r="M75" s="5" t="s">
        <v>146</v>
      </c>
      <c r="N75" s="5" t="s">
        <v>45</v>
      </c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" t="s">
        <v>45</v>
      </c>
    </row>
    <row r="76" spans="1:28" x14ac:dyDescent="0.2">
      <c r="A76" s="59"/>
      <c r="B76" s="59"/>
      <c r="C76" s="59"/>
      <c r="D76" s="59"/>
      <c r="E76" s="59"/>
      <c r="F76" s="59"/>
      <c r="G76" s="55" t="s">
        <v>869</v>
      </c>
      <c r="H76" s="55">
        <v>724</v>
      </c>
      <c r="I76" s="5">
        <v>168</v>
      </c>
      <c r="J76" s="5">
        <v>306</v>
      </c>
      <c r="K76" s="5">
        <v>132</v>
      </c>
      <c r="L76" s="5">
        <v>77</v>
      </c>
      <c r="M76" s="5">
        <v>29</v>
      </c>
      <c r="N76" s="5">
        <v>1</v>
      </c>
      <c r="O76" s="5">
        <v>0</v>
      </c>
      <c r="P76" s="5">
        <v>2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2</v>
      </c>
      <c r="Y76" s="5">
        <v>5</v>
      </c>
      <c r="Z76" s="5">
        <v>0</v>
      </c>
      <c r="AA76" s="5">
        <v>2</v>
      </c>
      <c r="AB76" s="55" t="s">
        <v>35</v>
      </c>
    </row>
    <row r="77" spans="1:28" x14ac:dyDescent="0.2">
      <c r="A77" s="59"/>
      <c r="B77" s="59"/>
      <c r="C77" s="59"/>
      <c r="D77" s="59"/>
      <c r="E77" s="59"/>
      <c r="F77" s="59"/>
      <c r="G77" s="55"/>
      <c r="H77" s="55"/>
      <c r="I77" s="5" t="s">
        <v>141</v>
      </c>
      <c r="J77" s="5" t="s">
        <v>245</v>
      </c>
      <c r="K77" s="5" t="s">
        <v>267</v>
      </c>
      <c r="L77" s="5" t="s">
        <v>145</v>
      </c>
      <c r="M77" s="5" t="s">
        <v>73</v>
      </c>
      <c r="N77" s="5" t="s">
        <v>45</v>
      </c>
      <c r="O77" s="5" t="s">
        <v>46</v>
      </c>
      <c r="P77" s="5" t="s">
        <v>48</v>
      </c>
      <c r="Q77" s="5" t="s">
        <v>46</v>
      </c>
      <c r="R77" s="5" t="s">
        <v>46</v>
      </c>
      <c r="S77" s="5" t="s">
        <v>46</v>
      </c>
      <c r="T77" s="5" t="s">
        <v>46</v>
      </c>
      <c r="U77" s="5" t="s">
        <v>46</v>
      </c>
      <c r="V77" s="5" t="s">
        <v>46</v>
      </c>
      <c r="W77" s="5" t="s">
        <v>46</v>
      </c>
      <c r="X77" s="5" t="s">
        <v>48</v>
      </c>
      <c r="Y77" s="5" t="s">
        <v>56</v>
      </c>
      <c r="Z77" s="5" t="s">
        <v>46</v>
      </c>
      <c r="AA77" s="5" t="s">
        <v>48</v>
      </c>
      <c r="AB77" s="55"/>
    </row>
    <row r="78" spans="1:28" ht="12.75" customHeight="1" x14ac:dyDescent="0.2">
      <c r="A78" s="59">
        <v>99</v>
      </c>
      <c r="B78" s="59" t="s">
        <v>702</v>
      </c>
      <c r="C78" s="55" t="s">
        <v>50</v>
      </c>
      <c r="D78" s="55">
        <v>0</v>
      </c>
      <c r="E78" s="55">
        <v>347</v>
      </c>
      <c r="F78" s="55"/>
      <c r="G78" s="55" t="s">
        <v>868</v>
      </c>
      <c r="H78" s="55">
        <v>343</v>
      </c>
      <c r="I78" s="5">
        <v>72</v>
      </c>
      <c r="J78" s="5">
        <v>200</v>
      </c>
      <c r="K78" s="5">
        <v>37</v>
      </c>
      <c r="L78" s="5">
        <v>20</v>
      </c>
      <c r="M78" s="5">
        <v>14</v>
      </c>
      <c r="N78" s="5">
        <v>0</v>
      </c>
      <c r="O78" s="55" t="s">
        <v>35</v>
      </c>
      <c r="P78" s="55" t="s">
        <v>35</v>
      </c>
      <c r="Q78" s="55" t="s">
        <v>35</v>
      </c>
      <c r="R78" s="55" t="s">
        <v>35</v>
      </c>
      <c r="S78" s="55" t="s">
        <v>35</v>
      </c>
      <c r="T78" s="55" t="s">
        <v>35</v>
      </c>
      <c r="U78" s="55" t="s">
        <v>35</v>
      </c>
      <c r="V78" s="55" t="s">
        <v>35</v>
      </c>
      <c r="W78" s="55" t="s">
        <v>35</v>
      </c>
      <c r="X78" s="55" t="s">
        <v>35</v>
      </c>
      <c r="Y78" s="55" t="s">
        <v>35</v>
      </c>
      <c r="Z78" s="55" t="s">
        <v>35</v>
      </c>
      <c r="AA78" s="55" t="s">
        <v>35</v>
      </c>
      <c r="AB78" s="5">
        <v>0</v>
      </c>
    </row>
    <row r="79" spans="1:28" x14ac:dyDescent="0.2">
      <c r="A79" s="59"/>
      <c r="B79" s="59"/>
      <c r="C79" s="55"/>
      <c r="D79" s="55"/>
      <c r="E79" s="55"/>
      <c r="F79" s="55"/>
      <c r="G79" s="55"/>
      <c r="H79" s="55"/>
      <c r="I79" s="5" t="s">
        <v>305</v>
      </c>
      <c r="J79" s="5" t="s">
        <v>592</v>
      </c>
      <c r="K79" s="5" t="s">
        <v>196</v>
      </c>
      <c r="L79" s="5" t="s">
        <v>164</v>
      </c>
      <c r="M79" s="5" t="s">
        <v>395</v>
      </c>
      <c r="N79" s="5" t="s">
        <v>46</v>
      </c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" t="s">
        <v>46</v>
      </c>
    </row>
    <row r="80" spans="1:28" x14ac:dyDescent="0.2">
      <c r="A80" s="59"/>
      <c r="B80" s="59"/>
      <c r="C80" s="59"/>
      <c r="D80" s="59"/>
      <c r="E80" s="59"/>
      <c r="F80" s="59"/>
      <c r="G80" s="55" t="s">
        <v>869</v>
      </c>
      <c r="H80" s="55">
        <v>344</v>
      </c>
      <c r="I80" s="5">
        <v>56</v>
      </c>
      <c r="J80" s="5">
        <v>150</v>
      </c>
      <c r="K80" s="5">
        <v>86</v>
      </c>
      <c r="L80" s="5">
        <v>26</v>
      </c>
      <c r="M80" s="5">
        <v>18</v>
      </c>
      <c r="N80" s="5">
        <v>0</v>
      </c>
      <c r="O80" s="5">
        <v>0</v>
      </c>
      <c r="P80" s="5">
        <v>0</v>
      </c>
      <c r="Q80" s="5">
        <v>1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4</v>
      </c>
      <c r="Z80" s="5">
        <v>3</v>
      </c>
      <c r="AA80" s="5">
        <v>0</v>
      </c>
      <c r="AB80" s="55" t="s">
        <v>35</v>
      </c>
    </row>
    <row r="81" spans="1:28" x14ac:dyDescent="0.2">
      <c r="A81" s="59"/>
      <c r="B81" s="59"/>
      <c r="C81" s="59"/>
      <c r="D81" s="59"/>
      <c r="E81" s="59"/>
      <c r="F81" s="59"/>
      <c r="G81" s="55"/>
      <c r="H81" s="55"/>
      <c r="I81" s="5" t="s">
        <v>703</v>
      </c>
      <c r="J81" s="5" t="s">
        <v>154</v>
      </c>
      <c r="K81" s="5" t="s">
        <v>325</v>
      </c>
      <c r="L81" s="5" t="s">
        <v>32</v>
      </c>
      <c r="M81" s="5" t="s">
        <v>277</v>
      </c>
      <c r="N81" s="5" t="s">
        <v>46</v>
      </c>
      <c r="O81" s="5" t="s">
        <v>46</v>
      </c>
      <c r="P81" s="5" t="s">
        <v>46</v>
      </c>
      <c r="Q81" s="5" t="s">
        <v>48</v>
      </c>
      <c r="R81" s="5" t="s">
        <v>46</v>
      </c>
      <c r="S81" s="5" t="s">
        <v>46</v>
      </c>
      <c r="T81" s="5" t="s">
        <v>46</v>
      </c>
      <c r="U81" s="5" t="s">
        <v>46</v>
      </c>
      <c r="V81" s="5" t="s">
        <v>46</v>
      </c>
      <c r="W81" s="5" t="s">
        <v>46</v>
      </c>
      <c r="X81" s="5" t="s">
        <v>46</v>
      </c>
      <c r="Y81" s="5" t="s">
        <v>75</v>
      </c>
      <c r="Z81" s="5" t="s">
        <v>120</v>
      </c>
      <c r="AA81" s="5" t="s">
        <v>46</v>
      </c>
      <c r="AB81" s="55"/>
    </row>
    <row r="82" spans="1:28" ht="12.75" customHeight="1" x14ac:dyDescent="0.2">
      <c r="A82" s="59">
        <v>100</v>
      </c>
      <c r="B82" s="59" t="s">
        <v>704</v>
      </c>
      <c r="C82" s="55" t="s">
        <v>50</v>
      </c>
      <c r="D82" s="58">
        <v>1344</v>
      </c>
      <c r="E82" s="55">
        <v>829</v>
      </c>
      <c r="F82" s="55"/>
      <c r="G82" s="55" t="s">
        <v>868</v>
      </c>
      <c r="H82" s="55">
        <v>813</v>
      </c>
      <c r="I82" s="5">
        <v>259</v>
      </c>
      <c r="J82" s="5">
        <v>370</v>
      </c>
      <c r="K82" s="5">
        <v>78</v>
      </c>
      <c r="L82" s="5">
        <v>60</v>
      </c>
      <c r="M82" s="5">
        <v>37</v>
      </c>
      <c r="N82" s="5">
        <v>7</v>
      </c>
      <c r="O82" s="55" t="s">
        <v>35</v>
      </c>
      <c r="P82" s="55" t="s">
        <v>35</v>
      </c>
      <c r="Q82" s="55" t="s">
        <v>35</v>
      </c>
      <c r="R82" s="55" t="s">
        <v>35</v>
      </c>
      <c r="S82" s="55" t="s">
        <v>35</v>
      </c>
      <c r="T82" s="55" t="s">
        <v>35</v>
      </c>
      <c r="U82" s="55" t="s">
        <v>35</v>
      </c>
      <c r="V82" s="55" t="s">
        <v>35</v>
      </c>
      <c r="W82" s="55" t="s">
        <v>35</v>
      </c>
      <c r="X82" s="55" t="s">
        <v>35</v>
      </c>
      <c r="Y82" s="55" t="s">
        <v>35</v>
      </c>
      <c r="Z82" s="55" t="s">
        <v>35</v>
      </c>
      <c r="AA82" s="55" t="s">
        <v>35</v>
      </c>
      <c r="AB82" s="5">
        <v>2</v>
      </c>
    </row>
    <row r="83" spans="1:28" x14ac:dyDescent="0.2">
      <c r="A83" s="59"/>
      <c r="B83" s="59"/>
      <c r="C83" s="55"/>
      <c r="D83" s="58"/>
      <c r="E83" s="55"/>
      <c r="F83" s="55"/>
      <c r="G83" s="55"/>
      <c r="H83" s="55"/>
      <c r="I83" s="5" t="s">
        <v>573</v>
      </c>
      <c r="J83" s="5" t="s">
        <v>705</v>
      </c>
      <c r="K83" s="5" t="s">
        <v>230</v>
      </c>
      <c r="L83" s="5" t="s">
        <v>136</v>
      </c>
      <c r="M83" s="5" t="s">
        <v>235</v>
      </c>
      <c r="N83" s="5" t="s">
        <v>120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" t="s">
        <v>36</v>
      </c>
    </row>
    <row r="84" spans="1:28" x14ac:dyDescent="0.2">
      <c r="A84" s="59"/>
      <c r="B84" s="59"/>
      <c r="C84" s="59"/>
      <c r="D84" s="59"/>
      <c r="E84" s="59"/>
      <c r="F84" s="59"/>
      <c r="G84" s="55" t="s">
        <v>869</v>
      </c>
      <c r="H84" s="55">
        <v>817</v>
      </c>
      <c r="I84" s="5">
        <v>196</v>
      </c>
      <c r="J84" s="5">
        <v>290</v>
      </c>
      <c r="K84" s="5">
        <v>152</v>
      </c>
      <c r="L84" s="5">
        <v>88</v>
      </c>
      <c r="M84" s="5">
        <v>51</v>
      </c>
      <c r="N84" s="5">
        <v>7</v>
      </c>
      <c r="O84" s="5">
        <v>3</v>
      </c>
      <c r="P84" s="5">
        <v>1</v>
      </c>
      <c r="Q84" s="5">
        <v>1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1</v>
      </c>
      <c r="Y84" s="5">
        <v>20</v>
      </c>
      <c r="Z84" s="5">
        <v>2</v>
      </c>
      <c r="AA84" s="5">
        <v>5</v>
      </c>
      <c r="AB84" s="55" t="s">
        <v>35</v>
      </c>
    </row>
    <row r="85" spans="1:28" x14ac:dyDescent="0.2">
      <c r="A85" s="59"/>
      <c r="B85" s="59"/>
      <c r="C85" s="59"/>
      <c r="D85" s="59"/>
      <c r="E85" s="59"/>
      <c r="F85" s="59"/>
      <c r="G85" s="55"/>
      <c r="H85" s="55"/>
      <c r="I85" s="5" t="s">
        <v>139</v>
      </c>
      <c r="J85" s="5" t="s">
        <v>562</v>
      </c>
      <c r="K85" s="5" t="s">
        <v>281</v>
      </c>
      <c r="L85" s="5" t="s">
        <v>196</v>
      </c>
      <c r="M85" s="5" t="s">
        <v>513</v>
      </c>
      <c r="N85" s="5" t="s">
        <v>120</v>
      </c>
      <c r="O85" s="5" t="s">
        <v>87</v>
      </c>
      <c r="P85" s="5" t="s">
        <v>45</v>
      </c>
      <c r="Q85" s="5" t="s">
        <v>45</v>
      </c>
      <c r="R85" s="5" t="s">
        <v>46</v>
      </c>
      <c r="S85" s="5" t="s">
        <v>46</v>
      </c>
      <c r="T85" s="5" t="s">
        <v>46</v>
      </c>
      <c r="U85" s="5" t="s">
        <v>46</v>
      </c>
      <c r="V85" s="5" t="s">
        <v>46</v>
      </c>
      <c r="W85" s="5" t="s">
        <v>46</v>
      </c>
      <c r="X85" s="5" t="s">
        <v>45</v>
      </c>
      <c r="Y85" s="5" t="s">
        <v>401</v>
      </c>
      <c r="Z85" s="5" t="s">
        <v>36</v>
      </c>
      <c r="AA85" s="5" t="s">
        <v>127</v>
      </c>
      <c r="AB85" s="55"/>
    </row>
    <row r="86" spans="1:28" ht="12.75" customHeight="1" x14ac:dyDescent="0.2">
      <c r="A86" s="59">
        <v>109</v>
      </c>
      <c r="B86" s="59" t="s">
        <v>706</v>
      </c>
      <c r="C86" s="55" t="s">
        <v>50</v>
      </c>
      <c r="D86" s="55">
        <v>0</v>
      </c>
      <c r="E86" s="55">
        <v>228</v>
      </c>
      <c r="F86" s="55"/>
      <c r="G86" s="55" t="s">
        <v>868</v>
      </c>
      <c r="H86" s="55">
        <v>228</v>
      </c>
      <c r="I86" s="5">
        <v>61</v>
      </c>
      <c r="J86" s="5">
        <v>123</v>
      </c>
      <c r="K86" s="5">
        <v>19</v>
      </c>
      <c r="L86" s="5">
        <v>15</v>
      </c>
      <c r="M86" s="5">
        <v>6</v>
      </c>
      <c r="N86" s="5">
        <v>4</v>
      </c>
      <c r="O86" s="55" t="s">
        <v>35</v>
      </c>
      <c r="P86" s="55" t="s">
        <v>35</v>
      </c>
      <c r="Q86" s="55" t="s">
        <v>35</v>
      </c>
      <c r="R86" s="55" t="s">
        <v>35</v>
      </c>
      <c r="S86" s="55" t="s">
        <v>35</v>
      </c>
      <c r="T86" s="55" t="s">
        <v>35</v>
      </c>
      <c r="U86" s="55" t="s">
        <v>35</v>
      </c>
      <c r="V86" s="55" t="s">
        <v>35</v>
      </c>
      <c r="W86" s="55" t="s">
        <v>35</v>
      </c>
      <c r="X86" s="55" t="s">
        <v>35</v>
      </c>
      <c r="Y86" s="55" t="s">
        <v>35</v>
      </c>
      <c r="Z86" s="55" t="s">
        <v>35</v>
      </c>
      <c r="AA86" s="55" t="s">
        <v>35</v>
      </c>
      <c r="AB86" s="5">
        <v>0</v>
      </c>
    </row>
    <row r="87" spans="1:28" x14ac:dyDescent="0.2">
      <c r="A87" s="59"/>
      <c r="B87" s="59"/>
      <c r="C87" s="55"/>
      <c r="D87" s="55"/>
      <c r="E87" s="55"/>
      <c r="F87" s="55"/>
      <c r="G87" s="55"/>
      <c r="H87" s="55"/>
      <c r="I87" s="5" t="s">
        <v>367</v>
      </c>
      <c r="J87" s="5" t="s">
        <v>465</v>
      </c>
      <c r="K87" s="5" t="s">
        <v>319</v>
      </c>
      <c r="L87" s="5" t="s">
        <v>60</v>
      </c>
      <c r="M87" s="5" t="s">
        <v>131</v>
      </c>
      <c r="N87" s="5" t="s">
        <v>110</v>
      </c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" t="s">
        <v>46</v>
      </c>
    </row>
    <row r="88" spans="1:28" x14ac:dyDescent="0.2">
      <c r="A88" s="59"/>
      <c r="B88" s="59"/>
      <c r="C88" s="59"/>
      <c r="D88" s="59"/>
      <c r="E88" s="59"/>
      <c r="F88" s="59"/>
      <c r="G88" s="55" t="s">
        <v>869</v>
      </c>
      <c r="H88" s="55">
        <v>228</v>
      </c>
      <c r="I88" s="5">
        <v>56</v>
      </c>
      <c r="J88" s="5">
        <v>89</v>
      </c>
      <c r="K88" s="5">
        <v>46</v>
      </c>
      <c r="L88" s="5">
        <v>25</v>
      </c>
      <c r="M88" s="5">
        <v>7</v>
      </c>
      <c r="N88" s="5">
        <v>2</v>
      </c>
      <c r="O88" s="5">
        <v>0</v>
      </c>
      <c r="P88" s="5">
        <v>0</v>
      </c>
      <c r="Q88" s="5">
        <v>1</v>
      </c>
      <c r="R88" s="5">
        <v>1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1</v>
      </c>
      <c r="AB88" s="55" t="s">
        <v>35</v>
      </c>
    </row>
    <row r="89" spans="1:28" x14ac:dyDescent="0.2">
      <c r="A89" s="59"/>
      <c r="B89" s="59"/>
      <c r="C89" s="59"/>
      <c r="D89" s="59"/>
      <c r="E89" s="59"/>
      <c r="F89" s="59"/>
      <c r="G89" s="55"/>
      <c r="H89" s="55"/>
      <c r="I89" s="5" t="s">
        <v>415</v>
      </c>
      <c r="J89" s="5" t="s">
        <v>90</v>
      </c>
      <c r="K89" s="5" t="s">
        <v>232</v>
      </c>
      <c r="L89" s="5" t="s">
        <v>400</v>
      </c>
      <c r="M89" s="5" t="s">
        <v>327</v>
      </c>
      <c r="N89" s="5" t="s">
        <v>120</v>
      </c>
      <c r="O89" s="5" t="s">
        <v>46</v>
      </c>
      <c r="P89" s="5" t="s">
        <v>46</v>
      </c>
      <c r="Q89" s="5" t="s">
        <v>87</v>
      </c>
      <c r="R89" s="5" t="s">
        <v>87</v>
      </c>
      <c r="S89" s="5" t="s">
        <v>46</v>
      </c>
      <c r="T89" s="5" t="s">
        <v>46</v>
      </c>
      <c r="U89" s="5" t="s">
        <v>46</v>
      </c>
      <c r="V89" s="5" t="s">
        <v>46</v>
      </c>
      <c r="W89" s="5" t="s">
        <v>46</v>
      </c>
      <c r="X89" s="5" t="s">
        <v>46</v>
      </c>
      <c r="Y89" s="5" t="s">
        <v>46</v>
      </c>
      <c r="Z89" s="5" t="s">
        <v>46</v>
      </c>
      <c r="AA89" s="5" t="s">
        <v>87</v>
      </c>
      <c r="AB89" s="55"/>
    </row>
    <row r="90" spans="1:28" ht="25.5" customHeight="1" x14ac:dyDescent="0.2">
      <c r="A90" s="59">
        <v>110</v>
      </c>
      <c r="B90" s="59" t="s">
        <v>707</v>
      </c>
      <c r="C90" s="55" t="s">
        <v>50</v>
      </c>
      <c r="D90" s="58">
        <v>1523</v>
      </c>
      <c r="E90" s="55">
        <v>940</v>
      </c>
      <c r="F90" s="55"/>
      <c r="G90" s="55" t="s">
        <v>868</v>
      </c>
      <c r="H90" s="55">
        <v>937</v>
      </c>
      <c r="I90" s="5">
        <v>301</v>
      </c>
      <c r="J90" s="5">
        <v>413</v>
      </c>
      <c r="K90" s="5">
        <v>77</v>
      </c>
      <c r="L90" s="5">
        <v>90</v>
      </c>
      <c r="M90" s="5">
        <v>47</v>
      </c>
      <c r="N90" s="5">
        <v>8</v>
      </c>
      <c r="O90" s="55" t="s">
        <v>35</v>
      </c>
      <c r="P90" s="55" t="s">
        <v>35</v>
      </c>
      <c r="Q90" s="55" t="s">
        <v>35</v>
      </c>
      <c r="R90" s="55" t="s">
        <v>35</v>
      </c>
      <c r="S90" s="55" t="s">
        <v>35</v>
      </c>
      <c r="T90" s="55" t="s">
        <v>35</v>
      </c>
      <c r="U90" s="55" t="s">
        <v>35</v>
      </c>
      <c r="V90" s="55" t="s">
        <v>35</v>
      </c>
      <c r="W90" s="55" t="s">
        <v>35</v>
      </c>
      <c r="X90" s="55" t="s">
        <v>35</v>
      </c>
      <c r="Y90" s="55" t="s">
        <v>35</v>
      </c>
      <c r="Z90" s="55" t="s">
        <v>35</v>
      </c>
      <c r="AA90" s="55" t="s">
        <v>35</v>
      </c>
      <c r="AB90" s="5">
        <v>1</v>
      </c>
    </row>
    <row r="91" spans="1:28" x14ac:dyDescent="0.2">
      <c r="A91" s="59"/>
      <c r="B91" s="59"/>
      <c r="C91" s="55"/>
      <c r="D91" s="58"/>
      <c r="E91" s="55"/>
      <c r="F91" s="55"/>
      <c r="G91" s="55"/>
      <c r="H91" s="55"/>
      <c r="I91" s="5" t="s">
        <v>480</v>
      </c>
      <c r="J91" s="5" t="s">
        <v>708</v>
      </c>
      <c r="K91" s="5" t="s">
        <v>252</v>
      </c>
      <c r="L91" s="5" t="s">
        <v>230</v>
      </c>
      <c r="M91" s="5" t="s">
        <v>126</v>
      </c>
      <c r="N91" s="5" t="s">
        <v>120</v>
      </c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" t="s">
        <v>45</v>
      </c>
    </row>
    <row r="92" spans="1:28" x14ac:dyDescent="0.2">
      <c r="A92" s="59"/>
      <c r="B92" s="59"/>
      <c r="C92" s="59"/>
      <c r="D92" s="59"/>
      <c r="E92" s="59"/>
      <c r="F92" s="59"/>
      <c r="G92" s="55" t="s">
        <v>869</v>
      </c>
      <c r="H92" s="55">
        <v>935</v>
      </c>
      <c r="I92" s="5">
        <v>247</v>
      </c>
      <c r="J92" s="5">
        <v>293</v>
      </c>
      <c r="K92" s="5">
        <v>177</v>
      </c>
      <c r="L92" s="5">
        <v>130</v>
      </c>
      <c r="M92" s="5">
        <v>47</v>
      </c>
      <c r="N92" s="5">
        <v>5</v>
      </c>
      <c r="O92" s="5">
        <v>7</v>
      </c>
      <c r="P92" s="5">
        <v>5</v>
      </c>
      <c r="Q92" s="5">
        <v>1</v>
      </c>
      <c r="R92" s="5">
        <v>0</v>
      </c>
      <c r="S92" s="5">
        <v>2</v>
      </c>
      <c r="T92" s="5">
        <v>0</v>
      </c>
      <c r="U92" s="5">
        <v>0</v>
      </c>
      <c r="V92" s="5">
        <v>0</v>
      </c>
      <c r="W92" s="5">
        <v>0</v>
      </c>
      <c r="X92" s="5">
        <v>2</v>
      </c>
      <c r="Y92" s="5">
        <v>17</v>
      </c>
      <c r="Z92" s="5">
        <v>0</v>
      </c>
      <c r="AA92" s="5">
        <v>2</v>
      </c>
      <c r="AB92" s="55" t="s">
        <v>35</v>
      </c>
    </row>
    <row r="93" spans="1:28" x14ac:dyDescent="0.2">
      <c r="A93" s="59"/>
      <c r="B93" s="59"/>
      <c r="C93" s="59"/>
      <c r="D93" s="59"/>
      <c r="E93" s="59"/>
      <c r="F93" s="59"/>
      <c r="G93" s="55"/>
      <c r="H93" s="55"/>
      <c r="I93" s="5" t="s">
        <v>226</v>
      </c>
      <c r="J93" s="5" t="s">
        <v>336</v>
      </c>
      <c r="K93" s="5" t="s">
        <v>643</v>
      </c>
      <c r="L93" s="5" t="s">
        <v>391</v>
      </c>
      <c r="M93" s="5" t="s">
        <v>126</v>
      </c>
      <c r="N93" s="5" t="s">
        <v>44</v>
      </c>
      <c r="O93" s="5" t="s">
        <v>56</v>
      </c>
      <c r="P93" s="5" t="s">
        <v>44</v>
      </c>
      <c r="Q93" s="5" t="s">
        <v>45</v>
      </c>
      <c r="R93" s="5" t="s">
        <v>46</v>
      </c>
      <c r="S93" s="5" t="s">
        <v>36</v>
      </c>
      <c r="T93" s="5" t="s">
        <v>46</v>
      </c>
      <c r="U93" s="5" t="s">
        <v>46</v>
      </c>
      <c r="V93" s="5" t="s">
        <v>46</v>
      </c>
      <c r="W93" s="5" t="s">
        <v>46</v>
      </c>
      <c r="X93" s="5" t="s">
        <v>36</v>
      </c>
      <c r="Y93" s="5" t="s">
        <v>110</v>
      </c>
      <c r="Z93" s="5" t="s">
        <v>46</v>
      </c>
      <c r="AA93" s="5" t="s">
        <v>36</v>
      </c>
      <c r="AB93" s="55"/>
    </row>
    <row r="94" spans="1:28" ht="12.75" customHeight="1" x14ac:dyDescent="0.2">
      <c r="A94" s="59">
        <v>119</v>
      </c>
      <c r="B94" s="59" t="s">
        <v>709</v>
      </c>
      <c r="C94" s="55" t="s">
        <v>50</v>
      </c>
      <c r="D94" s="55">
        <v>0</v>
      </c>
      <c r="E94" s="55">
        <v>292</v>
      </c>
      <c r="F94" s="55"/>
      <c r="G94" s="55" t="s">
        <v>868</v>
      </c>
      <c r="H94" s="55">
        <v>291</v>
      </c>
      <c r="I94" s="5">
        <v>91</v>
      </c>
      <c r="J94" s="5">
        <v>143</v>
      </c>
      <c r="K94" s="5">
        <v>22</v>
      </c>
      <c r="L94" s="5">
        <v>26</v>
      </c>
      <c r="M94" s="5">
        <v>7</v>
      </c>
      <c r="N94" s="5">
        <v>2</v>
      </c>
      <c r="O94" s="55" t="s">
        <v>35</v>
      </c>
      <c r="P94" s="55" t="s">
        <v>35</v>
      </c>
      <c r="Q94" s="55" t="s">
        <v>35</v>
      </c>
      <c r="R94" s="55" t="s">
        <v>35</v>
      </c>
      <c r="S94" s="55" t="s">
        <v>35</v>
      </c>
      <c r="T94" s="55" t="s">
        <v>35</v>
      </c>
      <c r="U94" s="55" t="s">
        <v>35</v>
      </c>
      <c r="V94" s="55" t="s">
        <v>35</v>
      </c>
      <c r="W94" s="55" t="s">
        <v>35</v>
      </c>
      <c r="X94" s="55" t="s">
        <v>35</v>
      </c>
      <c r="Y94" s="55" t="s">
        <v>35</v>
      </c>
      <c r="Z94" s="55" t="s">
        <v>35</v>
      </c>
      <c r="AA94" s="55" t="s">
        <v>35</v>
      </c>
      <c r="AB94" s="5">
        <v>0</v>
      </c>
    </row>
    <row r="95" spans="1:28" x14ac:dyDescent="0.2">
      <c r="A95" s="59"/>
      <c r="B95" s="59"/>
      <c r="C95" s="55"/>
      <c r="D95" s="55"/>
      <c r="E95" s="55"/>
      <c r="F95" s="55"/>
      <c r="G95" s="55"/>
      <c r="H95" s="55"/>
      <c r="I95" s="5" t="s">
        <v>336</v>
      </c>
      <c r="J95" s="5" t="s">
        <v>710</v>
      </c>
      <c r="K95" s="5" t="s">
        <v>32</v>
      </c>
      <c r="L95" s="5" t="s">
        <v>242</v>
      </c>
      <c r="M95" s="5" t="s">
        <v>401</v>
      </c>
      <c r="N95" s="5" t="s">
        <v>56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" t="s">
        <v>46</v>
      </c>
    </row>
    <row r="96" spans="1:28" x14ac:dyDescent="0.2">
      <c r="A96" s="59"/>
      <c r="B96" s="59"/>
      <c r="C96" s="59"/>
      <c r="D96" s="59"/>
      <c r="E96" s="59"/>
      <c r="F96" s="59"/>
      <c r="G96" s="55" t="s">
        <v>869</v>
      </c>
      <c r="H96" s="55">
        <v>290</v>
      </c>
      <c r="I96" s="5">
        <v>75</v>
      </c>
      <c r="J96" s="5">
        <v>106</v>
      </c>
      <c r="K96" s="5">
        <v>53</v>
      </c>
      <c r="L96" s="5">
        <v>37</v>
      </c>
      <c r="M96" s="5">
        <v>10</v>
      </c>
      <c r="N96" s="5">
        <v>1</v>
      </c>
      <c r="O96" s="5">
        <v>1</v>
      </c>
      <c r="P96" s="5">
        <v>1</v>
      </c>
      <c r="Q96" s="5">
        <v>0</v>
      </c>
      <c r="R96" s="5">
        <v>1</v>
      </c>
      <c r="S96" s="5">
        <v>1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4</v>
      </c>
      <c r="Z96" s="5">
        <v>0</v>
      </c>
      <c r="AA96" s="5">
        <v>0</v>
      </c>
      <c r="AB96" s="55" t="s">
        <v>35</v>
      </c>
    </row>
    <row r="97" spans="1:28" x14ac:dyDescent="0.2">
      <c r="A97" s="59"/>
      <c r="B97" s="59"/>
      <c r="C97" s="59"/>
      <c r="D97" s="59"/>
      <c r="E97" s="59"/>
      <c r="F97" s="59"/>
      <c r="G97" s="55"/>
      <c r="H97" s="55"/>
      <c r="I97" s="5" t="s">
        <v>205</v>
      </c>
      <c r="J97" s="5" t="s">
        <v>178</v>
      </c>
      <c r="K97" s="5" t="s">
        <v>71</v>
      </c>
      <c r="L97" s="5" t="s">
        <v>228</v>
      </c>
      <c r="M97" s="5" t="s">
        <v>518</v>
      </c>
      <c r="N97" s="5" t="s">
        <v>48</v>
      </c>
      <c r="O97" s="5" t="s">
        <v>48</v>
      </c>
      <c r="P97" s="5" t="s">
        <v>48</v>
      </c>
      <c r="Q97" s="5" t="s">
        <v>46</v>
      </c>
      <c r="R97" s="5" t="s">
        <v>48</v>
      </c>
      <c r="S97" s="5" t="s">
        <v>48</v>
      </c>
      <c r="T97" s="5" t="s">
        <v>46</v>
      </c>
      <c r="U97" s="5" t="s">
        <v>46</v>
      </c>
      <c r="V97" s="5" t="s">
        <v>46</v>
      </c>
      <c r="W97" s="5" t="s">
        <v>46</v>
      </c>
      <c r="X97" s="5" t="s">
        <v>46</v>
      </c>
      <c r="Y97" s="5" t="s">
        <v>47</v>
      </c>
      <c r="Z97" s="5" t="s">
        <v>46</v>
      </c>
      <c r="AA97" s="5" t="s">
        <v>46</v>
      </c>
      <c r="AB97" s="55"/>
    </row>
    <row r="98" spans="1:28" ht="12.75" customHeight="1" x14ac:dyDescent="0.2">
      <c r="A98" s="59">
        <v>120</v>
      </c>
      <c r="B98" s="59" t="s">
        <v>711</v>
      </c>
      <c r="C98" s="55" t="s">
        <v>50</v>
      </c>
      <c r="D98" s="58">
        <v>1071</v>
      </c>
      <c r="E98" s="55">
        <v>682</v>
      </c>
      <c r="F98" s="55"/>
      <c r="G98" s="55" t="s">
        <v>868</v>
      </c>
      <c r="H98" s="55">
        <v>676</v>
      </c>
      <c r="I98" s="5">
        <v>204</v>
      </c>
      <c r="J98" s="5">
        <v>343</v>
      </c>
      <c r="K98" s="5">
        <v>45</v>
      </c>
      <c r="L98" s="5">
        <v>49</v>
      </c>
      <c r="M98" s="5">
        <v>31</v>
      </c>
      <c r="N98" s="5">
        <v>3</v>
      </c>
      <c r="O98" s="55" t="s">
        <v>35</v>
      </c>
      <c r="P98" s="55" t="s">
        <v>35</v>
      </c>
      <c r="Q98" s="55" t="s">
        <v>35</v>
      </c>
      <c r="R98" s="55" t="s">
        <v>35</v>
      </c>
      <c r="S98" s="55" t="s">
        <v>35</v>
      </c>
      <c r="T98" s="55" t="s">
        <v>35</v>
      </c>
      <c r="U98" s="55" t="s">
        <v>35</v>
      </c>
      <c r="V98" s="55" t="s">
        <v>35</v>
      </c>
      <c r="W98" s="55" t="s">
        <v>35</v>
      </c>
      <c r="X98" s="55" t="s">
        <v>35</v>
      </c>
      <c r="Y98" s="55" t="s">
        <v>35</v>
      </c>
      <c r="Z98" s="55" t="s">
        <v>35</v>
      </c>
      <c r="AA98" s="55" t="s">
        <v>35</v>
      </c>
      <c r="AB98" s="5">
        <v>1</v>
      </c>
    </row>
    <row r="99" spans="1:28" x14ac:dyDescent="0.2">
      <c r="A99" s="59"/>
      <c r="B99" s="59"/>
      <c r="C99" s="55"/>
      <c r="D99" s="58"/>
      <c r="E99" s="55"/>
      <c r="F99" s="55"/>
      <c r="G99" s="55"/>
      <c r="H99" s="55"/>
      <c r="I99" s="5" t="s">
        <v>359</v>
      </c>
      <c r="J99" s="5" t="s">
        <v>425</v>
      </c>
      <c r="K99" s="5" t="s">
        <v>163</v>
      </c>
      <c r="L99" s="5" t="s">
        <v>144</v>
      </c>
      <c r="M99" s="5" t="s">
        <v>235</v>
      </c>
      <c r="N99" s="5" t="s">
        <v>87</v>
      </c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" t="s">
        <v>45</v>
      </c>
    </row>
    <row r="100" spans="1:28" x14ac:dyDescent="0.2">
      <c r="A100" s="59"/>
      <c r="B100" s="59"/>
      <c r="C100" s="59"/>
      <c r="D100" s="59"/>
      <c r="E100" s="59"/>
      <c r="F100" s="59"/>
      <c r="G100" s="55" t="s">
        <v>869</v>
      </c>
      <c r="H100" s="55">
        <v>678</v>
      </c>
      <c r="I100" s="5">
        <v>165</v>
      </c>
      <c r="J100" s="5">
        <v>247</v>
      </c>
      <c r="K100" s="5">
        <v>136</v>
      </c>
      <c r="L100" s="5">
        <v>72</v>
      </c>
      <c r="M100" s="5">
        <v>41</v>
      </c>
      <c r="N100" s="5">
        <v>0</v>
      </c>
      <c r="O100" s="5">
        <v>3</v>
      </c>
      <c r="P100" s="5">
        <v>0</v>
      </c>
      <c r="Q100" s="5">
        <v>1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1</v>
      </c>
      <c r="X100" s="5">
        <v>1</v>
      </c>
      <c r="Y100" s="5">
        <v>10</v>
      </c>
      <c r="Z100" s="5">
        <v>0</v>
      </c>
      <c r="AA100" s="5">
        <v>1</v>
      </c>
      <c r="AB100" s="55" t="s">
        <v>35</v>
      </c>
    </row>
    <row r="101" spans="1:28" x14ac:dyDescent="0.2">
      <c r="A101" s="59"/>
      <c r="B101" s="59"/>
      <c r="C101" s="59"/>
      <c r="D101" s="59"/>
      <c r="E101" s="59"/>
      <c r="F101" s="59"/>
      <c r="G101" s="55"/>
      <c r="H101" s="55"/>
      <c r="I101" s="5" t="s">
        <v>106</v>
      </c>
      <c r="J101" s="5" t="s">
        <v>626</v>
      </c>
      <c r="K101" s="5" t="s">
        <v>187</v>
      </c>
      <c r="L101" s="5" t="s">
        <v>145</v>
      </c>
      <c r="M101" s="5" t="s">
        <v>81</v>
      </c>
      <c r="N101" s="5" t="s">
        <v>46</v>
      </c>
      <c r="O101" s="5" t="s">
        <v>87</v>
      </c>
      <c r="P101" s="5" t="s">
        <v>46</v>
      </c>
      <c r="Q101" s="5" t="s">
        <v>45</v>
      </c>
      <c r="R101" s="5" t="s">
        <v>46</v>
      </c>
      <c r="S101" s="5" t="s">
        <v>46</v>
      </c>
      <c r="T101" s="5" t="s">
        <v>46</v>
      </c>
      <c r="U101" s="5" t="s">
        <v>46</v>
      </c>
      <c r="V101" s="5" t="s">
        <v>46</v>
      </c>
      <c r="W101" s="5" t="s">
        <v>45</v>
      </c>
      <c r="X101" s="5" t="s">
        <v>45</v>
      </c>
      <c r="Y101" s="5" t="s">
        <v>98</v>
      </c>
      <c r="Z101" s="5" t="s">
        <v>46</v>
      </c>
      <c r="AA101" s="5" t="s">
        <v>45</v>
      </c>
      <c r="AB101" s="55"/>
    </row>
    <row r="102" spans="1:28" ht="12.75" customHeight="1" x14ac:dyDescent="0.2">
      <c r="A102" s="59">
        <v>129</v>
      </c>
      <c r="B102" s="59" t="s">
        <v>712</v>
      </c>
      <c r="C102" s="55" t="s">
        <v>50</v>
      </c>
      <c r="D102" s="55">
        <v>0</v>
      </c>
      <c r="E102" s="55">
        <v>203</v>
      </c>
      <c r="F102" s="55"/>
      <c r="G102" s="55" t="s">
        <v>868</v>
      </c>
      <c r="H102" s="55">
        <v>202</v>
      </c>
      <c r="I102" s="5">
        <v>44</v>
      </c>
      <c r="J102" s="5">
        <v>94</v>
      </c>
      <c r="K102" s="5">
        <v>28</v>
      </c>
      <c r="L102" s="5">
        <v>19</v>
      </c>
      <c r="M102" s="5">
        <v>14</v>
      </c>
      <c r="N102" s="5">
        <v>3</v>
      </c>
      <c r="O102" s="55" t="s">
        <v>35</v>
      </c>
      <c r="P102" s="55" t="s">
        <v>35</v>
      </c>
      <c r="Q102" s="55" t="s">
        <v>35</v>
      </c>
      <c r="R102" s="55" t="s">
        <v>35</v>
      </c>
      <c r="S102" s="55" t="s">
        <v>35</v>
      </c>
      <c r="T102" s="55" t="s">
        <v>35</v>
      </c>
      <c r="U102" s="55" t="s">
        <v>35</v>
      </c>
      <c r="V102" s="55" t="s">
        <v>35</v>
      </c>
      <c r="W102" s="55" t="s">
        <v>35</v>
      </c>
      <c r="X102" s="55" t="s">
        <v>35</v>
      </c>
      <c r="Y102" s="55" t="s">
        <v>35</v>
      </c>
      <c r="Z102" s="55" t="s">
        <v>35</v>
      </c>
      <c r="AA102" s="55" t="s">
        <v>35</v>
      </c>
      <c r="AB102" s="5">
        <v>0</v>
      </c>
    </row>
    <row r="103" spans="1:28" x14ac:dyDescent="0.2">
      <c r="A103" s="59"/>
      <c r="B103" s="59"/>
      <c r="C103" s="55"/>
      <c r="D103" s="55"/>
      <c r="E103" s="55"/>
      <c r="F103" s="55"/>
      <c r="G103" s="55"/>
      <c r="H103" s="55"/>
      <c r="I103" s="5" t="s">
        <v>214</v>
      </c>
      <c r="J103" s="5" t="s">
        <v>476</v>
      </c>
      <c r="K103" s="5" t="s">
        <v>391</v>
      </c>
      <c r="L103" s="5" t="s">
        <v>41</v>
      </c>
      <c r="M103" s="5" t="s">
        <v>225</v>
      </c>
      <c r="N103" s="5" t="s">
        <v>98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" t="s">
        <v>46</v>
      </c>
    </row>
    <row r="104" spans="1:28" x14ac:dyDescent="0.2">
      <c r="A104" s="59"/>
      <c r="B104" s="59"/>
      <c r="C104" s="59"/>
      <c r="D104" s="59"/>
      <c r="E104" s="59"/>
      <c r="F104" s="59"/>
      <c r="G104" s="55" t="s">
        <v>869</v>
      </c>
      <c r="H104" s="55">
        <v>203</v>
      </c>
      <c r="I104" s="5">
        <v>32</v>
      </c>
      <c r="J104" s="5">
        <v>78</v>
      </c>
      <c r="K104" s="5">
        <v>45</v>
      </c>
      <c r="L104" s="5">
        <v>19</v>
      </c>
      <c r="M104" s="5">
        <v>21</v>
      </c>
      <c r="N104" s="5">
        <v>1</v>
      </c>
      <c r="O104" s="5">
        <v>0</v>
      </c>
      <c r="P104" s="5">
        <v>0</v>
      </c>
      <c r="Q104" s="5">
        <v>1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1</v>
      </c>
      <c r="X104" s="5">
        <v>0</v>
      </c>
      <c r="Y104" s="5">
        <v>4</v>
      </c>
      <c r="Z104" s="5">
        <v>1</v>
      </c>
      <c r="AA104" s="5">
        <v>0</v>
      </c>
      <c r="AB104" s="55" t="s">
        <v>35</v>
      </c>
    </row>
    <row r="105" spans="1:28" x14ac:dyDescent="0.2">
      <c r="A105" s="59"/>
      <c r="B105" s="59"/>
      <c r="C105" s="59"/>
      <c r="D105" s="59"/>
      <c r="E105" s="59"/>
      <c r="F105" s="59"/>
      <c r="G105" s="55"/>
      <c r="H105" s="55"/>
      <c r="I105" s="5" t="s">
        <v>234</v>
      </c>
      <c r="J105" s="5" t="s">
        <v>613</v>
      </c>
      <c r="K105" s="5" t="s">
        <v>276</v>
      </c>
      <c r="L105" s="5" t="s">
        <v>41</v>
      </c>
      <c r="M105" s="5" t="s">
        <v>125</v>
      </c>
      <c r="N105" s="5" t="s">
        <v>44</v>
      </c>
      <c r="O105" s="5" t="s">
        <v>46</v>
      </c>
      <c r="P105" s="5" t="s">
        <v>46</v>
      </c>
      <c r="Q105" s="5" t="s">
        <v>44</v>
      </c>
      <c r="R105" s="5" t="s">
        <v>46</v>
      </c>
      <c r="S105" s="5" t="s">
        <v>46</v>
      </c>
      <c r="T105" s="5" t="s">
        <v>46</v>
      </c>
      <c r="U105" s="5" t="s">
        <v>46</v>
      </c>
      <c r="V105" s="5" t="s">
        <v>46</v>
      </c>
      <c r="W105" s="5" t="s">
        <v>44</v>
      </c>
      <c r="X105" s="5" t="s">
        <v>46</v>
      </c>
      <c r="Y105" s="5" t="s">
        <v>86</v>
      </c>
      <c r="Z105" s="5" t="s">
        <v>44</v>
      </c>
      <c r="AA105" s="5" t="s">
        <v>46</v>
      </c>
      <c r="AB105" s="55"/>
    </row>
    <row r="106" spans="1:28" ht="25.5" customHeight="1" x14ac:dyDescent="0.2">
      <c r="A106" s="59">
        <v>130</v>
      </c>
      <c r="B106" s="59" t="s">
        <v>713</v>
      </c>
      <c r="C106" s="55" t="s">
        <v>50</v>
      </c>
      <c r="D106" s="58">
        <v>1528</v>
      </c>
      <c r="E106" s="55">
        <v>866</v>
      </c>
      <c r="F106" s="55"/>
      <c r="G106" s="55" t="s">
        <v>868</v>
      </c>
      <c r="H106" s="55">
        <v>854</v>
      </c>
      <c r="I106" s="5">
        <v>270</v>
      </c>
      <c r="J106" s="5">
        <v>422</v>
      </c>
      <c r="K106" s="5">
        <v>51</v>
      </c>
      <c r="L106" s="5">
        <v>56</v>
      </c>
      <c r="M106" s="5">
        <v>42</v>
      </c>
      <c r="N106" s="5">
        <v>13</v>
      </c>
      <c r="O106" s="55" t="s">
        <v>35</v>
      </c>
      <c r="P106" s="55" t="s">
        <v>35</v>
      </c>
      <c r="Q106" s="55" t="s">
        <v>35</v>
      </c>
      <c r="R106" s="55" t="s">
        <v>35</v>
      </c>
      <c r="S106" s="55" t="s">
        <v>35</v>
      </c>
      <c r="T106" s="55" t="s">
        <v>35</v>
      </c>
      <c r="U106" s="55" t="s">
        <v>35</v>
      </c>
      <c r="V106" s="55" t="s">
        <v>35</v>
      </c>
      <c r="W106" s="55" t="s">
        <v>35</v>
      </c>
      <c r="X106" s="55" t="s">
        <v>35</v>
      </c>
      <c r="Y106" s="55" t="s">
        <v>35</v>
      </c>
      <c r="Z106" s="55" t="s">
        <v>35</v>
      </c>
      <c r="AA106" s="55" t="s">
        <v>35</v>
      </c>
      <c r="AB106" s="5">
        <v>0</v>
      </c>
    </row>
    <row r="107" spans="1:28" x14ac:dyDescent="0.2">
      <c r="A107" s="59"/>
      <c r="B107" s="59"/>
      <c r="C107" s="55"/>
      <c r="D107" s="58"/>
      <c r="E107" s="55"/>
      <c r="F107" s="55"/>
      <c r="G107" s="55"/>
      <c r="H107" s="55"/>
      <c r="I107" s="5" t="s">
        <v>714</v>
      </c>
      <c r="J107" s="5" t="s">
        <v>472</v>
      </c>
      <c r="K107" s="5" t="s">
        <v>81</v>
      </c>
      <c r="L107" s="5" t="s">
        <v>60</v>
      </c>
      <c r="M107" s="5" t="s">
        <v>320</v>
      </c>
      <c r="N107" s="5" t="s">
        <v>98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" t="s">
        <v>46</v>
      </c>
    </row>
    <row r="108" spans="1:28" x14ac:dyDescent="0.2">
      <c r="A108" s="59"/>
      <c r="B108" s="59"/>
      <c r="C108" s="59"/>
      <c r="D108" s="59"/>
      <c r="E108" s="59"/>
      <c r="F108" s="59"/>
      <c r="G108" s="55" t="s">
        <v>869</v>
      </c>
      <c r="H108" s="55">
        <v>853</v>
      </c>
      <c r="I108" s="5">
        <v>230</v>
      </c>
      <c r="J108" s="5">
        <v>349</v>
      </c>
      <c r="K108" s="5">
        <v>109</v>
      </c>
      <c r="L108" s="5">
        <v>75</v>
      </c>
      <c r="M108" s="5">
        <v>57</v>
      </c>
      <c r="N108" s="5">
        <v>11</v>
      </c>
      <c r="O108" s="5">
        <v>5</v>
      </c>
      <c r="P108" s="5">
        <v>6</v>
      </c>
      <c r="Q108" s="5">
        <v>1</v>
      </c>
      <c r="R108" s="5">
        <v>0</v>
      </c>
      <c r="S108" s="5">
        <v>0</v>
      </c>
      <c r="T108" s="5">
        <v>0</v>
      </c>
      <c r="U108" s="5">
        <v>1</v>
      </c>
      <c r="V108" s="5">
        <v>0</v>
      </c>
      <c r="W108" s="5">
        <v>0</v>
      </c>
      <c r="X108" s="5">
        <v>0</v>
      </c>
      <c r="Y108" s="5">
        <v>7</v>
      </c>
      <c r="Z108" s="5">
        <v>0</v>
      </c>
      <c r="AA108" s="5">
        <v>2</v>
      </c>
      <c r="AB108" s="55" t="s">
        <v>35</v>
      </c>
    </row>
    <row r="109" spans="1:28" x14ac:dyDescent="0.2">
      <c r="A109" s="59"/>
      <c r="B109" s="59"/>
      <c r="C109" s="59"/>
      <c r="D109" s="59"/>
      <c r="E109" s="59"/>
      <c r="F109" s="59"/>
      <c r="G109" s="55"/>
      <c r="H109" s="55"/>
      <c r="I109" s="5" t="s">
        <v>370</v>
      </c>
      <c r="J109" s="5" t="s">
        <v>578</v>
      </c>
      <c r="K109" s="5" t="s">
        <v>228</v>
      </c>
      <c r="L109" s="5" t="s">
        <v>184</v>
      </c>
      <c r="M109" s="5" t="s">
        <v>163</v>
      </c>
      <c r="N109" s="5" t="s">
        <v>197</v>
      </c>
      <c r="O109" s="5" t="s">
        <v>127</v>
      </c>
      <c r="P109" s="5" t="s">
        <v>56</v>
      </c>
      <c r="Q109" s="5" t="s">
        <v>45</v>
      </c>
      <c r="R109" s="5" t="s">
        <v>46</v>
      </c>
      <c r="S109" s="5" t="s">
        <v>46</v>
      </c>
      <c r="T109" s="5" t="s">
        <v>46</v>
      </c>
      <c r="U109" s="5" t="s">
        <v>45</v>
      </c>
      <c r="V109" s="5" t="s">
        <v>46</v>
      </c>
      <c r="W109" s="5" t="s">
        <v>46</v>
      </c>
      <c r="X109" s="5" t="s">
        <v>46</v>
      </c>
      <c r="Y109" s="5" t="s">
        <v>43</v>
      </c>
      <c r="Z109" s="5" t="s">
        <v>46</v>
      </c>
      <c r="AA109" s="5" t="s">
        <v>36</v>
      </c>
      <c r="AB109" s="55"/>
    </row>
    <row r="110" spans="1:28" ht="12.75" customHeight="1" x14ac:dyDescent="0.2">
      <c r="A110" s="59">
        <v>139</v>
      </c>
      <c r="B110" s="59" t="s">
        <v>715</v>
      </c>
      <c r="C110" s="55" t="s">
        <v>50</v>
      </c>
      <c r="D110" s="55">
        <v>0</v>
      </c>
      <c r="E110" s="55">
        <v>297</v>
      </c>
      <c r="F110" s="55"/>
      <c r="G110" s="55" t="s">
        <v>868</v>
      </c>
      <c r="H110" s="55">
        <v>295</v>
      </c>
      <c r="I110" s="5">
        <v>86</v>
      </c>
      <c r="J110" s="5">
        <v>150</v>
      </c>
      <c r="K110" s="5">
        <v>31</v>
      </c>
      <c r="L110" s="5">
        <v>16</v>
      </c>
      <c r="M110" s="5">
        <v>9</v>
      </c>
      <c r="N110" s="5">
        <v>3</v>
      </c>
      <c r="O110" s="55" t="s">
        <v>35</v>
      </c>
      <c r="P110" s="55" t="s">
        <v>35</v>
      </c>
      <c r="Q110" s="55" t="s">
        <v>35</v>
      </c>
      <c r="R110" s="55" t="s">
        <v>35</v>
      </c>
      <c r="S110" s="55" t="s">
        <v>35</v>
      </c>
      <c r="T110" s="55" t="s">
        <v>35</v>
      </c>
      <c r="U110" s="55" t="s">
        <v>35</v>
      </c>
      <c r="V110" s="55" t="s">
        <v>35</v>
      </c>
      <c r="W110" s="55" t="s">
        <v>35</v>
      </c>
      <c r="X110" s="55" t="s">
        <v>35</v>
      </c>
      <c r="Y110" s="55" t="s">
        <v>35</v>
      </c>
      <c r="Z110" s="55" t="s">
        <v>35</v>
      </c>
      <c r="AA110" s="55" t="s">
        <v>35</v>
      </c>
      <c r="AB110" s="5">
        <v>0</v>
      </c>
    </row>
    <row r="111" spans="1:28" x14ac:dyDescent="0.2">
      <c r="A111" s="59"/>
      <c r="B111" s="59"/>
      <c r="C111" s="55"/>
      <c r="D111" s="55"/>
      <c r="E111" s="55"/>
      <c r="F111" s="55"/>
      <c r="G111" s="55"/>
      <c r="H111" s="55"/>
      <c r="I111" s="5" t="s">
        <v>408</v>
      </c>
      <c r="J111" s="5" t="s">
        <v>716</v>
      </c>
      <c r="K111" s="5" t="s">
        <v>97</v>
      </c>
      <c r="L111" s="5" t="s">
        <v>80</v>
      </c>
      <c r="M111" s="5" t="s">
        <v>327</v>
      </c>
      <c r="N111" s="5" t="s">
        <v>74</v>
      </c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" t="s">
        <v>46</v>
      </c>
    </row>
    <row r="112" spans="1:28" x14ac:dyDescent="0.2">
      <c r="A112" s="59"/>
      <c r="B112" s="59"/>
      <c r="C112" s="59"/>
      <c r="D112" s="59"/>
      <c r="E112" s="59"/>
      <c r="F112" s="59"/>
      <c r="G112" s="55" t="s">
        <v>869</v>
      </c>
      <c r="H112" s="55">
        <v>295</v>
      </c>
      <c r="I112" s="5">
        <v>85</v>
      </c>
      <c r="J112" s="5">
        <v>134</v>
      </c>
      <c r="K112" s="5">
        <v>50</v>
      </c>
      <c r="L112" s="5">
        <v>14</v>
      </c>
      <c r="M112" s="5">
        <v>7</v>
      </c>
      <c r="N112" s="5">
        <v>1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1</v>
      </c>
      <c r="Z112" s="5">
        <v>2</v>
      </c>
      <c r="AA112" s="5">
        <v>1</v>
      </c>
      <c r="AB112" s="55" t="s">
        <v>35</v>
      </c>
    </row>
    <row r="113" spans="1:28" x14ac:dyDescent="0.2">
      <c r="A113" s="59"/>
      <c r="B113" s="59"/>
      <c r="C113" s="59"/>
      <c r="D113" s="59"/>
      <c r="E113" s="59"/>
      <c r="F113" s="59"/>
      <c r="G113" s="55"/>
      <c r="H113" s="55"/>
      <c r="I113" s="5" t="s">
        <v>315</v>
      </c>
      <c r="J113" s="5" t="s">
        <v>433</v>
      </c>
      <c r="K113" s="5" t="s">
        <v>632</v>
      </c>
      <c r="L113" s="5" t="s">
        <v>386</v>
      </c>
      <c r="M113" s="5" t="s">
        <v>401</v>
      </c>
      <c r="N113" s="5" t="s">
        <v>48</v>
      </c>
      <c r="O113" s="5" t="s">
        <v>46</v>
      </c>
      <c r="P113" s="5" t="s">
        <v>46</v>
      </c>
      <c r="Q113" s="5" t="s">
        <v>46</v>
      </c>
      <c r="R113" s="5" t="s">
        <v>46</v>
      </c>
      <c r="S113" s="5" t="s">
        <v>46</v>
      </c>
      <c r="T113" s="5" t="s">
        <v>46</v>
      </c>
      <c r="U113" s="5" t="s">
        <v>46</v>
      </c>
      <c r="V113" s="5" t="s">
        <v>46</v>
      </c>
      <c r="W113" s="5" t="s">
        <v>46</v>
      </c>
      <c r="X113" s="5" t="s">
        <v>46</v>
      </c>
      <c r="Y113" s="5" t="s">
        <v>48</v>
      </c>
      <c r="Z113" s="5" t="s">
        <v>56</v>
      </c>
      <c r="AA113" s="5" t="s">
        <v>48</v>
      </c>
      <c r="AB113" s="55"/>
    </row>
    <row r="114" spans="1:28" ht="25.5" customHeight="1" x14ac:dyDescent="0.2">
      <c r="A114" s="59">
        <v>140</v>
      </c>
      <c r="B114" s="59" t="s">
        <v>717</v>
      </c>
      <c r="C114" s="55" t="s">
        <v>50</v>
      </c>
      <c r="D114" s="58">
        <v>1395</v>
      </c>
      <c r="E114" s="55">
        <v>844</v>
      </c>
      <c r="F114" s="55"/>
      <c r="G114" s="55" t="s">
        <v>868</v>
      </c>
      <c r="H114" s="55">
        <v>839</v>
      </c>
      <c r="I114" s="5">
        <v>266</v>
      </c>
      <c r="J114" s="5">
        <v>379</v>
      </c>
      <c r="K114" s="5">
        <v>64</v>
      </c>
      <c r="L114" s="5">
        <v>79</v>
      </c>
      <c r="M114" s="5">
        <v>42</v>
      </c>
      <c r="N114" s="5">
        <v>6</v>
      </c>
      <c r="O114" s="55" t="s">
        <v>35</v>
      </c>
      <c r="P114" s="55" t="s">
        <v>35</v>
      </c>
      <c r="Q114" s="55" t="s">
        <v>35</v>
      </c>
      <c r="R114" s="55" t="s">
        <v>35</v>
      </c>
      <c r="S114" s="55" t="s">
        <v>35</v>
      </c>
      <c r="T114" s="55" t="s">
        <v>35</v>
      </c>
      <c r="U114" s="55" t="s">
        <v>35</v>
      </c>
      <c r="V114" s="55" t="s">
        <v>35</v>
      </c>
      <c r="W114" s="55" t="s">
        <v>35</v>
      </c>
      <c r="X114" s="55" t="s">
        <v>35</v>
      </c>
      <c r="Y114" s="55" t="s">
        <v>35</v>
      </c>
      <c r="Z114" s="55" t="s">
        <v>35</v>
      </c>
      <c r="AA114" s="55" t="s">
        <v>35</v>
      </c>
      <c r="AB114" s="5">
        <v>3</v>
      </c>
    </row>
    <row r="115" spans="1:28" x14ac:dyDescent="0.2">
      <c r="A115" s="59"/>
      <c r="B115" s="59"/>
      <c r="C115" s="55"/>
      <c r="D115" s="58"/>
      <c r="E115" s="55"/>
      <c r="F115" s="55"/>
      <c r="G115" s="55"/>
      <c r="H115" s="55"/>
      <c r="I115" s="5" t="s">
        <v>366</v>
      </c>
      <c r="J115" s="5" t="s">
        <v>78</v>
      </c>
      <c r="K115" s="5" t="s">
        <v>32</v>
      </c>
      <c r="L115" s="5" t="s">
        <v>41</v>
      </c>
      <c r="M115" s="5" t="s">
        <v>126</v>
      </c>
      <c r="N115" s="5" t="s">
        <v>56</v>
      </c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" t="s">
        <v>87</v>
      </c>
    </row>
    <row r="116" spans="1:28" x14ac:dyDescent="0.2">
      <c r="A116" s="59"/>
      <c r="B116" s="59"/>
      <c r="C116" s="59"/>
      <c r="D116" s="59"/>
      <c r="E116" s="59"/>
      <c r="F116" s="59"/>
      <c r="G116" s="55" t="s">
        <v>869</v>
      </c>
      <c r="H116" s="55">
        <v>837</v>
      </c>
      <c r="I116" s="5">
        <v>209</v>
      </c>
      <c r="J116" s="5">
        <v>274</v>
      </c>
      <c r="K116" s="5">
        <v>154</v>
      </c>
      <c r="L116" s="5">
        <v>101</v>
      </c>
      <c r="M116" s="5">
        <v>62</v>
      </c>
      <c r="N116" s="5">
        <v>6</v>
      </c>
      <c r="O116" s="5">
        <v>5</v>
      </c>
      <c r="P116" s="5">
        <v>2</v>
      </c>
      <c r="Q116" s="5">
        <v>1</v>
      </c>
      <c r="R116" s="5">
        <v>1</v>
      </c>
      <c r="S116" s="5">
        <v>0</v>
      </c>
      <c r="T116" s="5">
        <v>0</v>
      </c>
      <c r="U116" s="5">
        <v>1</v>
      </c>
      <c r="V116" s="5">
        <v>0</v>
      </c>
      <c r="W116" s="5">
        <v>0</v>
      </c>
      <c r="X116" s="5">
        <v>3</v>
      </c>
      <c r="Y116" s="5">
        <v>13</v>
      </c>
      <c r="Z116" s="5">
        <v>3</v>
      </c>
      <c r="AA116" s="5">
        <v>2</v>
      </c>
      <c r="AB116" s="55" t="s">
        <v>35</v>
      </c>
    </row>
    <row r="117" spans="1:28" x14ac:dyDescent="0.2">
      <c r="A117" s="59"/>
      <c r="B117" s="59"/>
      <c r="C117" s="59"/>
      <c r="D117" s="59"/>
      <c r="E117" s="59"/>
      <c r="F117" s="59"/>
      <c r="G117" s="55"/>
      <c r="H117" s="55"/>
      <c r="I117" s="5" t="s">
        <v>325</v>
      </c>
      <c r="J117" s="5" t="s">
        <v>624</v>
      </c>
      <c r="K117" s="5" t="s">
        <v>410</v>
      </c>
      <c r="L117" s="5" t="s">
        <v>300</v>
      </c>
      <c r="M117" s="5" t="s">
        <v>136</v>
      </c>
      <c r="N117" s="5" t="s">
        <v>56</v>
      </c>
      <c r="O117" s="5" t="s">
        <v>127</v>
      </c>
      <c r="P117" s="5" t="s">
        <v>36</v>
      </c>
      <c r="Q117" s="5" t="s">
        <v>45</v>
      </c>
      <c r="R117" s="5" t="s">
        <v>45</v>
      </c>
      <c r="S117" s="5" t="s">
        <v>46</v>
      </c>
      <c r="T117" s="5" t="s">
        <v>46</v>
      </c>
      <c r="U117" s="5" t="s">
        <v>45</v>
      </c>
      <c r="V117" s="5" t="s">
        <v>46</v>
      </c>
      <c r="W117" s="5" t="s">
        <v>46</v>
      </c>
      <c r="X117" s="5" t="s">
        <v>87</v>
      </c>
      <c r="Y117" s="5" t="s">
        <v>68</v>
      </c>
      <c r="Z117" s="5" t="s">
        <v>87</v>
      </c>
      <c r="AA117" s="5" t="s">
        <v>36</v>
      </c>
      <c r="AB117" s="55"/>
    </row>
    <row r="118" spans="1:28" ht="12.75" customHeight="1" x14ac:dyDescent="0.2">
      <c r="A118" s="59">
        <v>149</v>
      </c>
      <c r="B118" s="59" t="s">
        <v>718</v>
      </c>
      <c r="C118" s="55" t="s">
        <v>50</v>
      </c>
      <c r="D118" s="55">
        <v>0</v>
      </c>
      <c r="E118" s="55">
        <v>318</v>
      </c>
      <c r="F118" s="55"/>
      <c r="G118" s="55" t="s">
        <v>868</v>
      </c>
      <c r="H118" s="55">
        <v>316</v>
      </c>
      <c r="I118" s="5">
        <v>81</v>
      </c>
      <c r="J118" s="5">
        <v>165</v>
      </c>
      <c r="K118" s="5">
        <v>29</v>
      </c>
      <c r="L118" s="5">
        <v>25</v>
      </c>
      <c r="M118" s="5">
        <v>10</v>
      </c>
      <c r="N118" s="5">
        <v>5</v>
      </c>
      <c r="O118" s="55" t="s">
        <v>35</v>
      </c>
      <c r="P118" s="55" t="s">
        <v>35</v>
      </c>
      <c r="Q118" s="55" t="s">
        <v>35</v>
      </c>
      <c r="R118" s="55" t="s">
        <v>35</v>
      </c>
      <c r="S118" s="55" t="s">
        <v>35</v>
      </c>
      <c r="T118" s="55" t="s">
        <v>35</v>
      </c>
      <c r="U118" s="55" t="s">
        <v>35</v>
      </c>
      <c r="V118" s="55" t="s">
        <v>35</v>
      </c>
      <c r="W118" s="55" t="s">
        <v>35</v>
      </c>
      <c r="X118" s="55" t="s">
        <v>35</v>
      </c>
      <c r="Y118" s="55" t="s">
        <v>35</v>
      </c>
      <c r="Z118" s="55" t="s">
        <v>35</v>
      </c>
      <c r="AA118" s="55" t="s">
        <v>35</v>
      </c>
      <c r="AB118" s="5">
        <v>1</v>
      </c>
    </row>
    <row r="119" spans="1:28" x14ac:dyDescent="0.2">
      <c r="A119" s="59"/>
      <c r="B119" s="59"/>
      <c r="C119" s="55"/>
      <c r="D119" s="55"/>
      <c r="E119" s="55"/>
      <c r="F119" s="55"/>
      <c r="G119" s="55"/>
      <c r="H119" s="55"/>
      <c r="I119" s="5" t="s">
        <v>603</v>
      </c>
      <c r="J119" s="5" t="s">
        <v>719</v>
      </c>
      <c r="K119" s="5" t="s">
        <v>92</v>
      </c>
      <c r="L119" s="5" t="s">
        <v>191</v>
      </c>
      <c r="M119" s="5" t="s">
        <v>151</v>
      </c>
      <c r="N119" s="5" t="s">
        <v>68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" t="s">
        <v>48</v>
      </c>
    </row>
    <row r="120" spans="1:28" x14ac:dyDescent="0.2">
      <c r="A120" s="59"/>
      <c r="B120" s="59"/>
      <c r="C120" s="59"/>
      <c r="D120" s="59"/>
      <c r="E120" s="59"/>
      <c r="F120" s="59"/>
      <c r="G120" s="55" t="s">
        <v>869</v>
      </c>
      <c r="H120" s="55">
        <v>317</v>
      </c>
      <c r="I120" s="5">
        <v>71</v>
      </c>
      <c r="J120" s="5">
        <v>122</v>
      </c>
      <c r="K120" s="5">
        <v>61</v>
      </c>
      <c r="L120" s="5">
        <v>33</v>
      </c>
      <c r="M120" s="5">
        <v>16</v>
      </c>
      <c r="N120" s="5">
        <v>5</v>
      </c>
      <c r="O120" s="5">
        <v>4</v>
      </c>
      <c r="P120" s="5">
        <v>0</v>
      </c>
      <c r="Q120" s="5">
        <v>0</v>
      </c>
      <c r="R120" s="5">
        <v>1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1</v>
      </c>
      <c r="Y120" s="5">
        <v>3</v>
      </c>
      <c r="Z120" s="5">
        <v>0</v>
      </c>
      <c r="AA120" s="5">
        <v>0</v>
      </c>
      <c r="AB120" s="55" t="s">
        <v>35</v>
      </c>
    </row>
    <row r="121" spans="1:28" x14ac:dyDescent="0.2">
      <c r="A121" s="59"/>
      <c r="B121" s="59"/>
      <c r="C121" s="59"/>
      <c r="D121" s="59"/>
      <c r="E121" s="59"/>
      <c r="F121" s="59"/>
      <c r="G121" s="55"/>
      <c r="H121" s="55"/>
      <c r="I121" s="5" t="s">
        <v>122</v>
      </c>
      <c r="J121" s="5" t="s">
        <v>304</v>
      </c>
      <c r="K121" s="5" t="s">
        <v>652</v>
      </c>
      <c r="L121" s="5" t="s">
        <v>538</v>
      </c>
      <c r="M121" s="5" t="s">
        <v>126</v>
      </c>
      <c r="N121" s="5" t="s">
        <v>68</v>
      </c>
      <c r="O121" s="5" t="s">
        <v>197</v>
      </c>
      <c r="P121" s="5" t="s">
        <v>46</v>
      </c>
      <c r="Q121" s="5" t="s">
        <v>46</v>
      </c>
      <c r="R121" s="5" t="s">
        <v>48</v>
      </c>
      <c r="S121" s="5" t="s">
        <v>46</v>
      </c>
      <c r="T121" s="5" t="s">
        <v>46</v>
      </c>
      <c r="U121" s="5" t="s">
        <v>46</v>
      </c>
      <c r="V121" s="5" t="s">
        <v>46</v>
      </c>
      <c r="W121" s="5" t="s">
        <v>46</v>
      </c>
      <c r="X121" s="5" t="s">
        <v>48</v>
      </c>
      <c r="Y121" s="5" t="s">
        <v>120</v>
      </c>
      <c r="Z121" s="5" t="s">
        <v>46</v>
      </c>
      <c r="AA121" s="5" t="s">
        <v>46</v>
      </c>
      <c r="AB121" s="55"/>
    </row>
    <row r="122" spans="1:28" ht="25.5" customHeight="1" x14ac:dyDescent="0.2">
      <c r="A122" s="59">
        <v>150</v>
      </c>
      <c r="B122" s="59" t="s">
        <v>720</v>
      </c>
      <c r="C122" s="55" t="s">
        <v>50</v>
      </c>
      <c r="D122" s="58">
        <v>1425</v>
      </c>
      <c r="E122" s="55">
        <v>889</v>
      </c>
      <c r="F122" s="55"/>
      <c r="G122" s="55" t="s">
        <v>868</v>
      </c>
      <c r="H122" s="55">
        <v>879</v>
      </c>
      <c r="I122" s="5">
        <v>283</v>
      </c>
      <c r="J122" s="5">
        <v>400</v>
      </c>
      <c r="K122" s="5">
        <v>79</v>
      </c>
      <c r="L122" s="5">
        <v>73</v>
      </c>
      <c r="M122" s="5">
        <v>35</v>
      </c>
      <c r="N122" s="5">
        <v>6</v>
      </c>
      <c r="O122" s="55" t="s">
        <v>35</v>
      </c>
      <c r="P122" s="55" t="s">
        <v>35</v>
      </c>
      <c r="Q122" s="55" t="s">
        <v>35</v>
      </c>
      <c r="R122" s="55" t="s">
        <v>35</v>
      </c>
      <c r="S122" s="55" t="s">
        <v>35</v>
      </c>
      <c r="T122" s="55" t="s">
        <v>35</v>
      </c>
      <c r="U122" s="55" t="s">
        <v>35</v>
      </c>
      <c r="V122" s="55" t="s">
        <v>35</v>
      </c>
      <c r="W122" s="55" t="s">
        <v>35</v>
      </c>
      <c r="X122" s="55" t="s">
        <v>35</v>
      </c>
      <c r="Y122" s="55" t="s">
        <v>35</v>
      </c>
      <c r="Z122" s="55" t="s">
        <v>35</v>
      </c>
      <c r="AA122" s="55" t="s">
        <v>35</v>
      </c>
      <c r="AB122" s="5">
        <v>3</v>
      </c>
    </row>
    <row r="123" spans="1:28" x14ac:dyDescent="0.2">
      <c r="A123" s="59"/>
      <c r="B123" s="59"/>
      <c r="C123" s="55"/>
      <c r="D123" s="58"/>
      <c r="E123" s="55"/>
      <c r="F123" s="55"/>
      <c r="G123" s="55"/>
      <c r="H123" s="55"/>
      <c r="I123" s="5" t="s">
        <v>384</v>
      </c>
      <c r="J123" s="5" t="s">
        <v>705</v>
      </c>
      <c r="K123" s="5" t="s">
        <v>356</v>
      </c>
      <c r="L123" s="5" t="s">
        <v>319</v>
      </c>
      <c r="M123" s="5" t="s">
        <v>73</v>
      </c>
      <c r="N123" s="5" t="s">
        <v>56</v>
      </c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" t="s">
        <v>48</v>
      </c>
    </row>
    <row r="124" spans="1:28" x14ac:dyDescent="0.2">
      <c r="A124" s="59"/>
      <c r="B124" s="59"/>
      <c r="C124" s="59"/>
      <c r="D124" s="59"/>
      <c r="E124" s="59"/>
      <c r="F124" s="59"/>
      <c r="G124" s="55" t="s">
        <v>869</v>
      </c>
      <c r="H124" s="55">
        <v>878</v>
      </c>
      <c r="I124" s="5">
        <v>237</v>
      </c>
      <c r="J124" s="5">
        <v>273</v>
      </c>
      <c r="K124" s="5">
        <v>179</v>
      </c>
      <c r="L124" s="5">
        <v>82</v>
      </c>
      <c r="M124" s="5">
        <v>56</v>
      </c>
      <c r="N124" s="5">
        <v>2</v>
      </c>
      <c r="O124" s="5">
        <v>8</v>
      </c>
      <c r="P124" s="5">
        <v>5</v>
      </c>
      <c r="Q124" s="5">
        <v>0</v>
      </c>
      <c r="R124" s="5">
        <v>1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23</v>
      </c>
      <c r="Z124" s="5">
        <v>3</v>
      </c>
      <c r="AA124" s="5">
        <v>9</v>
      </c>
      <c r="AB124" s="55" t="s">
        <v>35</v>
      </c>
    </row>
    <row r="125" spans="1:28" x14ac:dyDescent="0.2">
      <c r="A125" s="59"/>
      <c r="B125" s="59"/>
      <c r="C125" s="59"/>
      <c r="D125" s="59"/>
      <c r="E125" s="59"/>
      <c r="F125" s="59"/>
      <c r="G125" s="55"/>
      <c r="H125" s="55"/>
      <c r="I125" s="5" t="s">
        <v>370</v>
      </c>
      <c r="J125" s="5" t="s">
        <v>689</v>
      </c>
      <c r="K125" s="5" t="s">
        <v>579</v>
      </c>
      <c r="L125" s="5" t="s">
        <v>379</v>
      </c>
      <c r="M125" s="5" t="s">
        <v>257</v>
      </c>
      <c r="N125" s="5" t="s">
        <v>36</v>
      </c>
      <c r="O125" s="5" t="s">
        <v>120</v>
      </c>
      <c r="P125" s="5" t="s">
        <v>127</v>
      </c>
      <c r="Q125" s="5" t="s">
        <v>46</v>
      </c>
      <c r="R125" s="5" t="s">
        <v>45</v>
      </c>
      <c r="S125" s="5" t="s">
        <v>46</v>
      </c>
      <c r="T125" s="5" t="s">
        <v>46</v>
      </c>
      <c r="U125" s="5" t="s">
        <v>46</v>
      </c>
      <c r="V125" s="5" t="s">
        <v>46</v>
      </c>
      <c r="W125" s="5" t="s">
        <v>46</v>
      </c>
      <c r="X125" s="5" t="s">
        <v>46</v>
      </c>
      <c r="Y125" s="5" t="s">
        <v>131</v>
      </c>
      <c r="Z125" s="5" t="s">
        <v>48</v>
      </c>
      <c r="AA125" s="5" t="s">
        <v>74</v>
      </c>
      <c r="AB125" s="55"/>
    </row>
    <row r="126" spans="1:28" ht="12.75" customHeight="1" x14ac:dyDescent="0.2">
      <c r="A126" s="59">
        <v>159</v>
      </c>
      <c r="B126" s="59" t="s">
        <v>721</v>
      </c>
      <c r="C126" s="55" t="s">
        <v>50</v>
      </c>
      <c r="D126" s="55">
        <v>0</v>
      </c>
      <c r="E126" s="55">
        <v>274</v>
      </c>
      <c r="F126" s="55"/>
      <c r="G126" s="55" t="s">
        <v>868</v>
      </c>
      <c r="H126" s="55">
        <v>273</v>
      </c>
      <c r="I126" s="5">
        <v>69</v>
      </c>
      <c r="J126" s="5">
        <v>121</v>
      </c>
      <c r="K126" s="5">
        <v>38</v>
      </c>
      <c r="L126" s="5">
        <v>27</v>
      </c>
      <c r="M126" s="5">
        <v>11</v>
      </c>
      <c r="N126" s="5">
        <v>5</v>
      </c>
      <c r="O126" s="55" t="s">
        <v>35</v>
      </c>
      <c r="P126" s="55" t="s">
        <v>35</v>
      </c>
      <c r="Q126" s="55" t="s">
        <v>35</v>
      </c>
      <c r="R126" s="55" t="s">
        <v>35</v>
      </c>
      <c r="S126" s="55" t="s">
        <v>35</v>
      </c>
      <c r="T126" s="55" t="s">
        <v>35</v>
      </c>
      <c r="U126" s="55" t="s">
        <v>35</v>
      </c>
      <c r="V126" s="55" t="s">
        <v>35</v>
      </c>
      <c r="W126" s="55" t="s">
        <v>35</v>
      </c>
      <c r="X126" s="55" t="s">
        <v>35</v>
      </c>
      <c r="Y126" s="55" t="s">
        <v>35</v>
      </c>
      <c r="Z126" s="55" t="s">
        <v>35</v>
      </c>
      <c r="AA126" s="55" t="s">
        <v>35</v>
      </c>
      <c r="AB126" s="5">
        <v>2</v>
      </c>
    </row>
    <row r="127" spans="1:28" x14ac:dyDescent="0.2">
      <c r="A127" s="59"/>
      <c r="B127" s="59"/>
      <c r="C127" s="55"/>
      <c r="D127" s="55"/>
      <c r="E127" s="55"/>
      <c r="F127" s="55"/>
      <c r="G127" s="55"/>
      <c r="H127" s="55"/>
      <c r="I127" s="5" t="s">
        <v>444</v>
      </c>
      <c r="J127" s="5" t="s">
        <v>625</v>
      </c>
      <c r="K127" s="5" t="s">
        <v>391</v>
      </c>
      <c r="L127" s="5" t="s">
        <v>93</v>
      </c>
      <c r="M127" s="5" t="s">
        <v>73</v>
      </c>
      <c r="N127" s="5" t="s">
        <v>110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" t="s">
        <v>56</v>
      </c>
    </row>
    <row r="128" spans="1:28" x14ac:dyDescent="0.2">
      <c r="A128" s="59"/>
      <c r="B128" s="59"/>
      <c r="C128" s="59"/>
      <c r="D128" s="59"/>
      <c r="E128" s="59"/>
      <c r="F128" s="59"/>
      <c r="G128" s="55" t="s">
        <v>869</v>
      </c>
      <c r="H128" s="55">
        <v>273</v>
      </c>
      <c r="I128" s="5">
        <v>50</v>
      </c>
      <c r="J128" s="5">
        <v>99</v>
      </c>
      <c r="K128" s="5">
        <v>59</v>
      </c>
      <c r="L128" s="5">
        <v>40</v>
      </c>
      <c r="M128" s="5">
        <v>11</v>
      </c>
      <c r="N128" s="5">
        <v>4</v>
      </c>
      <c r="O128" s="5">
        <v>5</v>
      </c>
      <c r="P128" s="5">
        <v>0</v>
      </c>
      <c r="Q128" s="5">
        <v>2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3</v>
      </c>
      <c r="Z128" s="5">
        <v>0</v>
      </c>
      <c r="AA128" s="5">
        <v>0</v>
      </c>
      <c r="AB128" s="55" t="s">
        <v>35</v>
      </c>
    </row>
    <row r="129" spans="1:28" x14ac:dyDescent="0.2">
      <c r="A129" s="59"/>
      <c r="B129" s="59"/>
      <c r="C129" s="59"/>
      <c r="D129" s="59"/>
      <c r="E129" s="59"/>
      <c r="F129" s="59"/>
      <c r="G129" s="55"/>
      <c r="H129" s="55"/>
      <c r="I129" s="5" t="s">
        <v>71</v>
      </c>
      <c r="J129" s="5" t="s">
        <v>683</v>
      </c>
      <c r="K129" s="5" t="s">
        <v>292</v>
      </c>
      <c r="L129" s="5" t="s">
        <v>316</v>
      </c>
      <c r="M129" s="5" t="s">
        <v>73</v>
      </c>
      <c r="N129" s="5" t="s">
        <v>98</v>
      </c>
      <c r="O129" s="5" t="s">
        <v>110</v>
      </c>
      <c r="P129" s="5" t="s">
        <v>46</v>
      </c>
      <c r="Q129" s="5" t="s">
        <v>56</v>
      </c>
      <c r="R129" s="5" t="s">
        <v>46</v>
      </c>
      <c r="S129" s="5" t="s">
        <v>46</v>
      </c>
      <c r="T129" s="5" t="s">
        <v>46</v>
      </c>
      <c r="U129" s="5" t="s">
        <v>46</v>
      </c>
      <c r="V129" s="5" t="s">
        <v>46</v>
      </c>
      <c r="W129" s="5" t="s">
        <v>46</v>
      </c>
      <c r="X129" s="5" t="s">
        <v>46</v>
      </c>
      <c r="Y129" s="5" t="s">
        <v>34</v>
      </c>
      <c r="Z129" s="5" t="s">
        <v>46</v>
      </c>
      <c r="AA129" s="5" t="s">
        <v>46</v>
      </c>
      <c r="AB129" s="55"/>
    </row>
    <row r="130" spans="1:28" ht="25.5" customHeight="1" x14ac:dyDescent="0.2">
      <c r="A130" s="59">
        <v>160</v>
      </c>
      <c r="B130" s="59" t="s">
        <v>722</v>
      </c>
      <c r="C130" s="55" t="s">
        <v>50</v>
      </c>
      <c r="D130" s="58">
        <v>1366</v>
      </c>
      <c r="E130" s="55">
        <v>832</v>
      </c>
      <c r="F130" s="55"/>
      <c r="G130" s="55" t="s">
        <v>868</v>
      </c>
      <c r="H130" s="55">
        <v>823</v>
      </c>
      <c r="I130" s="5">
        <v>241</v>
      </c>
      <c r="J130" s="5">
        <v>389</v>
      </c>
      <c r="K130" s="5">
        <v>71</v>
      </c>
      <c r="L130" s="5">
        <v>63</v>
      </c>
      <c r="M130" s="5">
        <v>51</v>
      </c>
      <c r="N130" s="5">
        <v>7</v>
      </c>
      <c r="O130" s="55" t="s">
        <v>35</v>
      </c>
      <c r="P130" s="55" t="s">
        <v>35</v>
      </c>
      <c r="Q130" s="55" t="s">
        <v>35</v>
      </c>
      <c r="R130" s="55" t="s">
        <v>35</v>
      </c>
      <c r="S130" s="55" t="s">
        <v>35</v>
      </c>
      <c r="T130" s="55" t="s">
        <v>35</v>
      </c>
      <c r="U130" s="55" t="s">
        <v>35</v>
      </c>
      <c r="V130" s="55" t="s">
        <v>35</v>
      </c>
      <c r="W130" s="55" t="s">
        <v>35</v>
      </c>
      <c r="X130" s="55" t="s">
        <v>35</v>
      </c>
      <c r="Y130" s="55" t="s">
        <v>35</v>
      </c>
      <c r="Z130" s="55" t="s">
        <v>35</v>
      </c>
      <c r="AA130" s="55" t="s">
        <v>35</v>
      </c>
      <c r="AB130" s="5">
        <v>1</v>
      </c>
    </row>
    <row r="131" spans="1:28" x14ac:dyDescent="0.2">
      <c r="A131" s="59"/>
      <c r="B131" s="59"/>
      <c r="C131" s="55"/>
      <c r="D131" s="58"/>
      <c r="E131" s="55"/>
      <c r="F131" s="55"/>
      <c r="G131" s="55"/>
      <c r="H131" s="55"/>
      <c r="I131" s="5" t="s">
        <v>435</v>
      </c>
      <c r="J131" s="5" t="s">
        <v>199</v>
      </c>
      <c r="K131" s="5" t="s">
        <v>156</v>
      </c>
      <c r="L131" s="5" t="s">
        <v>353</v>
      </c>
      <c r="M131" s="5" t="s">
        <v>513</v>
      </c>
      <c r="N131" s="5" t="s">
        <v>120</v>
      </c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" t="s">
        <v>45</v>
      </c>
    </row>
    <row r="132" spans="1:28" x14ac:dyDescent="0.2">
      <c r="A132" s="59"/>
      <c r="B132" s="59"/>
      <c r="C132" s="59"/>
      <c r="D132" s="59"/>
      <c r="E132" s="59"/>
      <c r="F132" s="59"/>
      <c r="G132" s="55" t="s">
        <v>869</v>
      </c>
      <c r="H132" s="55">
        <v>824</v>
      </c>
      <c r="I132" s="5">
        <v>214</v>
      </c>
      <c r="J132" s="5">
        <v>292</v>
      </c>
      <c r="K132" s="5">
        <v>149</v>
      </c>
      <c r="L132" s="5">
        <v>72</v>
      </c>
      <c r="M132" s="5">
        <v>63</v>
      </c>
      <c r="N132" s="5">
        <v>5</v>
      </c>
      <c r="O132" s="5">
        <v>3</v>
      </c>
      <c r="P132" s="5">
        <v>4</v>
      </c>
      <c r="Q132" s="5">
        <v>5</v>
      </c>
      <c r="R132" s="5">
        <v>2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3</v>
      </c>
      <c r="Y132" s="5">
        <v>9</v>
      </c>
      <c r="Z132" s="5">
        <v>0</v>
      </c>
      <c r="AA132" s="5">
        <v>3</v>
      </c>
      <c r="AB132" s="55" t="s">
        <v>35</v>
      </c>
    </row>
    <row r="133" spans="1:28" x14ac:dyDescent="0.2">
      <c r="A133" s="59"/>
      <c r="B133" s="59"/>
      <c r="C133" s="59"/>
      <c r="D133" s="59"/>
      <c r="E133" s="59"/>
      <c r="F133" s="59"/>
      <c r="G133" s="55"/>
      <c r="H133" s="55"/>
      <c r="I133" s="5" t="s">
        <v>459</v>
      </c>
      <c r="J133" s="5" t="s">
        <v>237</v>
      </c>
      <c r="K133" s="5" t="s">
        <v>270</v>
      </c>
      <c r="L133" s="5" t="s">
        <v>175</v>
      </c>
      <c r="M133" s="5" t="s">
        <v>32</v>
      </c>
      <c r="N133" s="5" t="s">
        <v>127</v>
      </c>
      <c r="O133" s="5" t="s">
        <v>87</v>
      </c>
      <c r="P133" s="5" t="s">
        <v>44</v>
      </c>
      <c r="Q133" s="5" t="s">
        <v>127</v>
      </c>
      <c r="R133" s="5" t="s">
        <v>36</v>
      </c>
      <c r="S133" s="5" t="s">
        <v>46</v>
      </c>
      <c r="T133" s="5" t="s">
        <v>46</v>
      </c>
      <c r="U133" s="5" t="s">
        <v>46</v>
      </c>
      <c r="V133" s="5" t="s">
        <v>46</v>
      </c>
      <c r="W133" s="5" t="s">
        <v>46</v>
      </c>
      <c r="X133" s="5" t="s">
        <v>87</v>
      </c>
      <c r="Y133" s="5" t="s">
        <v>34</v>
      </c>
      <c r="Z133" s="5" t="s">
        <v>46</v>
      </c>
      <c r="AA133" s="5" t="s">
        <v>87</v>
      </c>
      <c r="AB133" s="55"/>
    </row>
    <row r="134" spans="1:28" ht="12.75" customHeight="1" x14ac:dyDescent="0.2">
      <c r="A134" s="59">
        <v>169</v>
      </c>
      <c r="B134" s="59" t="s">
        <v>723</v>
      </c>
      <c r="C134" s="55" t="s">
        <v>50</v>
      </c>
      <c r="D134" s="55">
        <v>0</v>
      </c>
      <c r="E134" s="55">
        <v>250</v>
      </c>
      <c r="F134" s="55"/>
      <c r="G134" s="55" t="s">
        <v>868</v>
      </c>
      <c r="H134" s="55">
        <v>250</v>
      </c>
      <c r="I134" s="5">
        <v>72</v>
      </c>
      <c r="J134" s="5">
        <v>118</v>
      </c>
      <c r="K134" s="5">
        <v>21</v>
      </c>
      <c r="L134" s="5">
        <v>30</v>
      </c>
      <c r="M134" s="5">
        <v>5</v>
      </c>
      <c r="N134" s="5">
        <v>3</v>
      </c>
      <c r="O134" s="55" t="s">
        <v>35</v>
      </c>
      <c r="P134" s="55" t="s">
        <v>35</v>
      </c>
      <c r="Q134" s="55" t="s">
        <v>35</v>
      </c>
      <c r="R134" s="55" t="s">
        <v>35</v>
      </c>
      <c r="S134" s="55" t="s">
        <v>35</v>
      </c>
      <c r="T134" s="55" t="s">
        <v>35</v>
      </c>
      <c r="U134" s="55" t="s">
        <v>35</v>
      </c>
      <c r="V134" s="55" t="s">
        <v>35</v>
      </c>
      <c r="W134" s="55" t="s">
        <v>35</v>
      </c>
      <c r="X134" s="55" t="s">
        <v>35</v>
      </c>
      <c r="Y134" s="55" t="s">
        <v>35</v>
      </c>
      <c r="Z134" s="55" t="s">
        <v>35</v>
      </c>
      <c r="AA134" s="55" t="s">
        <v>35</v>
      </c>
      <c r="AB134" s="5">
        <v>1</v>
      </c>
    </row>
    <row r="135" spans="1:28" x14ac:dyDescent="0.2">
      <c r="A135" s="59"/>
      <c r="B135" s="59"/>
      <c r="C135" s="55"/>
      <c r="D135" s="55"/>
      <c r="E135" s="55"/>
      <c r="F135" s="55"/>
      <c r="G135" s="55"/>
      <c r="H135" s="55"/>
      <c r="I135" s="5" t="s">
        <v>315</v>
      </c>
      <c r="J135" s="5" t="s">
        <v>724</v>
      </c>
      <c r="K135" s="5" t="s">
        <v>84</v>
      </c>
      <c r="L135" s="5" t="s">
        <v>388</v>
      </c>
      <c r="M135" s="5" t="s">
        <v>86</v>
      </c>
      <c r="N135" s="5" t="s">
        <v>75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" t="s">
        <v>87</v>
      </c>
    </row>
    <row r="136" spans="1:28" x14ac:dyDescent="0.2">
      <c r="A136" s="59"/>
      <c r="B136" s="59"/>
      <c r="C136" s="59"/>
      <c r="D136" s="59"/>
      <c r="E136" s="59"/>
      <c r="F136" s="59"/>
      <c r="G136" s="55" t="s">
        <v>869</v>
      </c>
      <c r="H136" s="55">
        <v>250</v>
      </c>
      <c r="I136" s="5">
        <v>64</v>
      </c>
      <c r="J136" s="5">
        <v>96</v>
      </c>
      <c r="K136" s="5">
        <v>41</v>
      </c>
      <c r="L136" s="5">
        <v>25</v>
      </c>
      <c r="M136" s="5">
        <v>11</v>
      </c>
      <c r="N136" s="5">
        <v>1</v>
      </c>
      <c r="O136" s="5">
        <v>1</v>
      </c>
      <c r="P136" s="5">
        <v>5</v>
      </c>
      <c r="Q136" s="5">
        <v>1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5</v>
      </c>
      <c r="Z136" s="5">
        <v>0</v>
      </c>
      <c r="AA136" s="5">
        <v>0</v>
      </c>
      <c r="AB136" s="55" t="s">
        <v>35</v>
      </c>
    </row>
    <row r="137" spans="1:28" x14ac:dyDescent="0.2">
      <c r="A137" s="59"/>
      <c r="B137" s="59"/>
      <c r="C137" s="59"/>
      <c r="D137" s="59"/>
      <c r="E137" s="59"/>
      <c r="F137" s="59"/>
      <c r="G137" s="55"/>
      <c r="H137" s="55"/>
      <c r="I137" s="5" t="s">
        <v>603</v>
      </c>
      <c r="J137" s="5" t="s">
        <v>613</v>
      </c>
      <c r="K137" s="5" t="s">
        <v>539</v>
      </c>
      <c r="L137" s="5" t="s">
        <v>119</v>
      </c>
      <c r="M137" s="5" t="s">
        <v>104</v>
      </c>
      <c r="N137" s="5" t="s">
        <v>87</v>
      </c>
      <c r="O137" s="5" t="s">
        <v>87</v>
      </c>
      <c r="P137" s="5" t="s">
        <v>86</v>
      </c>
      <c r="Q137" s="5" t="s">
        <v>87</v>
      </c>
      <c r="R137" s="5" t="s">
        <v>46</v>
      </c>
      <c r="S137" s="5" t="s">
        <v>46</v>
      </c>
      <c r="T137" s="5" t="s">
        <v>46</v>
      </c>
      <c r="U137" s="5" t="s">
        <v>46</v>
      </c>
      <c r="V137" s="5" t="s">
        <v>46</v>
      </c>
      <c r="W137" s="5" t="s">
        <v>46</v>
      </c>
      <c r="X137" s="5" t="s">
        <v>46</v>
      </c>
      <c r="Y137" s="5" t="s">
        <v>86</v>
      </c>
      <c r="Z137" s="5" t="s">
        <v>46</v>
      </c>
      <c r="AA137" s="5" t="s">
        <v>46</v>
      </c>
      <c r="AB137" s="55"/>
    </row>
    <row r="138" spans="1:28" x14ac:dyDescent="0.2">
      <c r="A138" s="59" t="s">
        <v>25</v>
      </c>
      <c r="B138" s="59"/>
      <c r="C138" s="55" t="s">
        <v>26</v>
      </c>
      <c r="D138" s="58">
        <v>21761</v>
      </c>
      <c r="E138" s="58">
        <v>17201</v>
      </c>
      <c r="F138" s="55" t="s">
        <v>676</v>
      </c>
      <c r="G138" s="55" t="s">
        <v>868</v>
      </c>
      <c r="H138" s="58">
        <v>17004</v>
      </c>
      <c r="I138" s="4">
        <v>5358</v>
      </c>
      <c r="J138" s="4">
        <v>7776</v>
      </c>
      <c r="K138" s="4">
        <v>1448</v>
      </c>
      <c r="L138" s="4">
        <v>1290</v>
      </c>
      <c r="M138" s="5">
        <v>895</v>
      </c>
      <c r="N138" s="5">
        <v>201</v>
      </c>
      <c r="O138" s="55" t="s">
        <v>35</v>
      </c>
      <c r="P138" s="55" t="s">
        <v>35</v>
      </c>
      <c r="Q138" s="55" t="s">
        <v>35</v>
      </c>
      <c r="R138" s="55" t="s">
        <v>35</v>
      </c>
      <c r="S138" s="55" t="s">
        <v>35</v>
      </c>
      <c r="T138" s="55" t="s">
        <v>35</v>
      </c>
      <c r="U138" s="55" t="s">
        <v>35</v>
      </c>
      <c r="V138" s="55" t="s">
        <v>35</v>
      </c>
      <c r="W138" s="55" t="s">
        <v>35</v>
      </c>
      <c r="X138" s="55" t="s">
        <v>35</v>
      </c>
      <c r="Y138" s="55" t="s">
        <v>35</v>
      </c>
      <c r="Z138" s="55" t="s">
        <v>35</v>
      </c>
      <c r="AA138" s="55" t="s">
        <v>35</v>
      </c>
      <c r="AB138" s="5">
        <v>36</v>
      </c>
    </row>
    <row r="139" spans="1:28" x14ac:dyDescent="0.2">
      <c r="A139" s="59"/>
      <c r="B139" s="59"/>
      <c r="C139" s="55"/>
      <c r="D139" s="58"/>
      <c r="E139" s="58"/>
      <c r="F139" s="55"/>
      <c r="G139" s="55"/>
      <c r="H139" s="58"/>
      <c r="I139" s="5" t="s">
        <v>387</v>
      </c>
      <c r="J139" s="5" t="s">
        <v>660</v>
      </c>
      <c r="K139" s="5" t="s">
        <v>66</v>
      </c>
      <c r="L139" s="5" t="s">
        <v>32</v>
      </c>
      <c r="M139" s="5" t="s">
        <v>284</v>
      </c>
      <c r="N139" s="5" t="s">
        <v>75</v>
      </c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" t="s">
        <v>36</v>
      </c>
    </row>
    <row r="140" spans="1:28" x14ac:dyDescent="0.2">
      <c r="A140" s="59"/>
      <c r="B140" s="59"/>
      <c r="C140" s="59"/>
      <c r="D140" s="59"/>
      <c r="E140" s="59"/>
      <c r="F140" s="59"/>
      <c r="G140" s="55" t="s">
        <v>869</v>
      </c>
      <c r="H140" s="58">
        <v>17005</v>
      </c>
      <c r="I140" s="4">
        <v>4459</v>
      </c>
      <c r="J140" s="4">
        <v>5847</v>
      </c>
      <c r="K140" s="4">
        <v>3094</v>
      </c>
      <c r="L140" s="4">
        <v>1734</v>
      </c>
      <c r="M140" s="4">
        <v>1089</v>
      </c>
      <c r="N140" s="5">
        <v>142</v>
      </c>
      <c r="O140" s="5">
        <v>108</v>
      </c>
      <c r="P140" s="5">
        <v>72</v>
      </c>
      <c r="Q140" s="5">
        <v>39</v>
      </c>
      <c r="R140" s="5">
        <v>13</v>
      </c>
      <c r="S140" s="5">
        <v>4</v>
      </c>
      <c r="T140" s="5">
        <v>0</v>
      </c>
      <c r="U140" s="5">
        <v>7</v>
      </c>
      <c r="V140" s="5">
        <v>1</v>
      </c>
      <c r="W140" s="5">
        <v>8</v>
      </c>
      <c r="X140" s="5">
        <v>17</v>
      </c>
      <c r="Y140" s="5">
        <v>269</v>
      </c>
      <c r="Z140" s="5">
        <v>29</v>
      </c>
      <c r="AA140" s="5">
        <v>73</v>
      </c>
      <c r="AB140" s="55" t="s">
        <v>35</v>
      </c>
    </row>
    <row r="141" spans="1:28" x14ac:dyDescent="0.2">
      <c r="A141" s="59"/>
      <c r="B141" s="59"/>
      <c r="C141" s="59"/>
      <c r="D141" s="59"/>
      <c r="E141" s="59"/>
      <c r="F141" s="59"/>
      <c r="G141" s="55"/>
      <c r="H141" s="58"/>
      <c r="I141" s="5" t="s">
        <v>312</v>
      </c>
      <c r="J141" s="5" t="s">
        <v>548</v>
      </c>
      <c r="K141" s="5" t="s">
        <v>267</v>
      </c>
      <c r="L141" s="5" t="s">
        <v>220</v>
      </c>
      <c r="M141" s="5" t="s">
        <v>257</v>
      </c>
      <c r="N141" s="5" t="s">
        <v>43</v>
      </c>
      <c r="O141" s="5" t="s">
        <v>127</v>
      </c>
      <c r="P141" s="5" t="s">
        <v>87</v>
      </c>
      <c r="Q141" s="5" t="s">
        <v>36</v>
      </c>
      <c r="R141" s="5" t="s">
        <v>45</v>
      </c>
      <c r="S141" s="5" t="s">
        <v>46</v>
      </c>
      <c r="T141" s="5" t="s">
        <v>46</v>
      </c>
      <c r="U141" s="5" t="s">
        <v>46</v>
      </c>
      <c r="V141" s="5" t="s">
        <v>46</v>
      </c>
      <c r="W141" s="5" t="s">
        <v>46</v>
      </c>
      <c r="X141" s="5" t="s">
        <v>45</v>
      </c>
      <c r="Y141" s="5" t="s">
        <v>68</v>
      </c>
      <c r="Z141" s="5" t="s">
        <v>36</v>
      </c>
      <c r="AA141" s="5" t="s">
        <v>87</v>
      </c>
      <c r="AB141" s="55"/>
    </row>
  </sheetData>
  <mergeCells count="848">
    <mergeCell ref="A6:B7"/>
    <mergeCell ref="C6:C7"/>
    <mergeCell ref="D6:D7"/>
    <mergeCell ref="E6:E7"/>
    <mergeCell ref="F6:F7"/>
    <mergeCell ref="G6:G7"/>
    <mergeCell ref="H6:H7"/>
    <mergeCell ref="O6:O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8:F9"/>
    <mergeCell ref="G8:G9"/>
    <mergeCell ref="H8:H9"/>
    <mergeCell ref="AB8:AB9"/>
    <mergeCell ref="A10:A11"/>
    <mergeCell ref="B10:B11"/>
    <mergeCell ref="C10:C11"/>
    <mergeCell ref="D10:D11"/>
    <mergeCell ref="E10:E11"/>
    <mergeCell ref="F10:F11"/>
    <mergeCell ref="Y10:Y11"/>
    <mergeCell ref="Z10:Z11"/>
    <mergeCell ref="AA10:AA11"/>
    <mergeCell ref="A12:F13"/>
    <mergeCell ref="G12:G13"/>
    <mergeCell ref="H12:H13"/>
    <mergeCell ref="S10:S11"/>
    <mergeCell ref="T10:T11"/>
    <mergeCell ref="U10:U11"/>
    <mergeCell ref="V10:V11"/>
    <mergeCell ref="W10:W11"/>
    <mergeCell ref="X10:X11"/>
    <mergeCell ref="G10:G11"/>
    <mergeCell ref="H10:H11"/>
    <mergeCell ref="O10:O11"/>
    <mergeCell ref="P10:P11"/>
    <mergeCell ref="Q10:Q11"/>
    <mergeCell ref="R10:R11"/>
    <mergeCell ref="AB12:AB13"/>
    <mergeCell ref="A14:A15"/>
    <mergeCell ref="B14:B15"/>
    <mergeCell ref="C14:C15"/>
    <mergeCell ref="D14:D15"/>
    <mergeCell ref="E14:E15"/>
    <mergeCell ref="F14:F15"/>
    <mergeCell ref="G14:G15"/>
    <mergeCell ref="H14:H15"/>
    <mergeCell ref="O14:O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16:F17"/>
    <mergeCell ref="G16:G17"/>
    <mergeCell ref="H16:H17"/>
    <mergeCell ref="AB16:AB17"/>
    <mergeCell ref="A18:A19"/>
    <mergeCell ref="B18:B19"/>
    <mergeCell ref="C18:C19"/>
    <mergeCell ref="D18:D19"/>
    <mergeCell ref="E18:E19"/>
    <mergeCell ref="F18:F19"/>
    <mergeCell ref="Y18:Y19"/>
    <mergeCell ref="Z18:Z19"/>
    <mergeCell ref="AA18:AA19"/>
    <mergeCell ref="A20:F21"/>
    <mergeCell ref="G20:G21"/>
    <mergeCell ref="H20:H21"/>
    <mergeCell ref="S18:S19"/>
    <mergeCell ref="T18:T19"/>
    <mergeCell ref="U18:U19"/>
    <mergeCell ref="V18:V19"/>
    <mergeCell ref="W18:W19"/>
    <mergeCell ref="X18:X19"/>
    <mergeCell ref="G18:G19"/>
    <mergeCell ref="H18:H19"/>
    <mergeCell ref="O18:O19"/>
    <mergeCell ref="P18:P19"/>
    <mergeCell ref="Q18:Q19"/>
    <mergeCell ref="R18:R19"/>
    <mergeCell ref="AB20:AB21"/>
    <mergeCell ref="A22:A23"/>
    <mergeCell ref="B22:B23"/>
    <mergeCell ref="C22:C23"/>
    <mergeCell ref="D22:D23"/>
    <mergeCell ref="E22:E23"/>
    <mergeCell ref="F22:F23"/>
    <mergeCell ref="G22:G23"/>
    <mergeCell ref="H22:H23"/>
    <mergeCell ref="O22:O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A24:F25"/>
    <mergeCell ref="G24:G25"/>
    <mergeCell ref="H24:H25"/>
    <mergeCell ref="AB24:AB25"/>
    <mergeCell ref="A26:A27"/>
    <mergeCell ref="B26:B27"/>
    <mergeCell ref="C26:C27"/>
    <mergeCell ref="D26:D27"/>
    <mergeCell ref="E26:E27"/>
    <mergeCell ref="F26:F27"/>
    <mergeCell ref="Y26:Y27"/>
    <mergeCell ref="Z26:Z27"/>
    <mergeCell ref="AA26:AA27"/>
    <mergeCell ref="A28:F29"/>
    <mergeCell ref="G28:G29"/>
    <mergeCell ref="H28:H29"/>
    <mergeCell ref="S26:S27"/>
    <mergeCell ref="T26:T27"/>
    <mergeCell ref="U26:U27"/>
    <mergeCell ref="V26:V27"/>
    <mergeCell ref="W26:W27"/>
    <mergeCell ref="X26:X27"/>
    <mergeCell ref="G26:G27"/>
    <mergeCell ref="H26:H27"/>
    <mergeCell ref="O26:O27"/>
    <mergeCell ref="P26:P27"/>
    <mergeCell ref="Q26:Q27"/>
    <mergeCell ref="R26:R27"/>
    <mergeCell ref="AB28:AB29"/>
    <mergeCell ref="A30:A31"/>
    <mergeCell ref="B30:B31"/>
    <mergeCell ref="C30:C31"/>
    <mergeCell ref="D30:D31"/>
    <mergeCell ref="E30:E31"/>
    <mergeCell ref="F30:F31"/>
    <mergeCell ref="G30:G31"/>
    <mergeCell ref="H30:H31"/>
    <mergeCell ref="O30:O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A32:F33"/>
    <mergeCell ref="G32:G33"/>
    <mergeCell ref="H32:H33"/>
    <mergeCell ref="AB32:AB33"/>
    <mergeCell ref="A34:A35"/>
    <mergeCell ref="B34:B35"/>
    <mergeCell ref="C34:C35"/>
    <mergeCell ref="D34:D35"/>
    <mergeCell ref="E34:E35"/>
    <mergeCell ref="F34:F35"/>
    <mergeCell ref="Y34:Y35"/>
    <mergeCell ref="Z34:Z35"/>
    <mergeCell ref="AA34:AA35"/>
    <mergeCell ref="A36:F37"/>
    <mergeCell ref="G36:G37"/>
    <mergeCell ref="H36:H37"/>
    <mergeCell ref="S34:S35"/>
    <mergeCell ref="T34:T35"/>
    <mergeCell ref="U34:U35"/>
    <mergeCell ref="V34:V35"/>
    <mergeCell ref="W34:W35"/>
    <mergeCell ref="X34:X35"/>
    <mergeCell ref="G34:G35"/>
    <mergeCell ref="H34:H35"/>
    <mergeCell ref="O34:O35"/>
    <mergeCell ref="P34:P35"/>
    <mergeCell ref="Q34:Q35"/>
    <mergeCell ref="R34:R35"/>
    <mergeCell ref="AB36:AB37"/>
    <mergeCell ref="A38:A39"/>
    <mergeCell ref="B38:B39"/>
    <mergeCell ref="C38:C39"/>
    <mergeCell ref="D38:D39"/>
    <mergeCell ref="E38:E39"/>
    <mergeCell ref="F38:F39"/>
    <mergeCell ref="G38:G39"/>
    <mergeCell ref="H38:H39"/>
    <mergeCell ref="O38:O39"/>
    <mergeCell ref="V38:V39"/>
    <mergeCell ref="W38:W39"/>
    <mergeCell ref="X38:X39"/>
    <mergeCell ref="Y38:Y39"/>
    <mergeCell ref="Z38:Z39"/>
    <mergeCell ref="AA38:AA39"/>
    <mergeCell ref="P38:P39"/>
    <mergeCell ref="Q38:Q39"/>
    <mergeCell ref="R38:R39"/>
    <mergeCell ref="S38:S39"/>
    <mergeCell ref="T38:T39"/>
    <mergeCell ref="U38:U39"/>
    <mergeCell ref="A40:F41"/>
    <mergeCell ref="G40:G41"/>
    <mergeCell ref="H40:H41"/>
    <mergeCell ref="AB40:AB41"/>
    <mergeCell ref="A42:A43"/>
    <mergeCell ref="B42:B43"/>
    <mergeCell ref="C42:C43"/>
    <mergeCell ref="D42:D43"/>
    <mergeCell ref="E42:E43"/>
    <mergeCell ref="F42:F43"/>
    <mergeCell ref="Y42:Y43"/>
    <mergeCell ref="Z42:Z43"/>
    <mergeCell ref="AA42:AA43"/>
    <mergeCell ref="A44:F45"/>
    <mergeCell ref="G44:G45"/>
    <mergeCell ref="H44:H45"/>
    <mergeCell ref="S42:S43"/>
    <mergeCell ref="T42:T43"/>
    <mergeCell ref="U42:U43"/>
    <mergeCell ref="V42:V43"/>
    <mergeCell ref="W42:W43"/>
    <mergeCell ref="X42:X43"/>
    <mergeCell ref="G42:G43"/>
    <mergeCell ref="H42:H43"/>
    <mergeCell ref="O42:O43"/>
    <mergeCell ref="P42:P43"/>
    <mergeCell ref="Q42:Q43"/>
    <mergeCell ref="R42:R43"/>
    <mergeCell ref="AB44:AB45"/>
    <mergeCell ref="A46:A47"/>
    <mergeCell ref="B46:B47"/>
    <mergeCell ref="C46:C47"/>
    <mergeCell ref="D46:D47"/>
    <mergeCell ref="E46:E47"/>
    <mergeCell ref="F46:F47"/>
    <mergeCell ref="G46:G47"/>
    <mergeCell ref="H46:H47"/>
    <mergeCell ref="O46:O47"/>
    <mergeCell ref="V46:V47"/>
    <mergeCell ref="W46:W47"/>
    <mergeCell ref="X46:X47"/>
    <mergeCell ref="Y46:Y47"/>
    <mergeCell ref="Z46:Z47"/>
    <mergeCell ref="AA46:AA47"/>
    <mergeCell ref="P46:P47"/>
    <mergeCell ref="Q46:Q47"/>
    <mergeCell ref="R46:R47"/>
    <mergeCell ref="S46:S47"/>
    <mergeCell ref="T46:T47"/>
    <mergeCell ref="U46:U47"/>
    <mergeCell ref="A48:F49"/>
    <mergeCell ref="G48:G49"/>
    <mergeCell ref="H48:H49"/>
    <mergeCell ref="AB48:AB49"/>
    <mergeCell ref="A50:A51"/>
    <mergeCell ref="B50:B51"/>
    <mergeCell ref="C50:C51"/>
    <mergeCell ref="D50:D51"/>
    <mergeCell ref="E50:E51"/>
    <mergeCell ref="F50:F51"/>
    <mergeCell ref="Y50:Y51"/>
    <mergeCell ref="Z50:Z51"/>
    <mergeCell ref="AA50:AA51"/>
    <mergeCell ref="A52:F53"/>
    <mergeCell ref="G52:G53"/>
    <mergeCell ref="H52:H53"/>
    <mergeCell ref="S50:S51"/>
    <mergeCell ref="T50:T51"/>
    <mergeCell ref="U50:U51"/>
    <mergeCell ref="V50:V51"/>
    <mergeCell ref="W50:W51"/>
    <mergeCell ref="X50:X51"/>
    <mergeCell ref="G50:G51"/>
    <mergeCell ref="H50:H51"/>
    <mergeCell ref="O50:O51"/>
    <mergeCell ref="P50:P51"/>
    <mergeCell ref="Q50:Q51"/>
    <mergeCell ref="R50:R51"/>
    <mergeCell ref="AB52:AB53"/>
    <mergeCell ref="A54:A55"/>
    <mergeCell ref="B54:B55"/>
    <mergeCell ref="C54:C55"/>
    <mergeCell ref="D54:D55"/>
    <mergeCell ref="E54:E55"/>
    <mergeCell ref="F54:F55"/>
    <mergeCell ref="G54:G55"/>
    <mergeCell ref="H54:H55"/>
    <mergeCell ref="O54:O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A56:F57"/>
    <mergeCell ref="G56:G57"/>
    <mergeCell ref="H56:H57"/>
    <mergeCell ref="AB56:AB57"/>
    <mergeCell ref="A58:A59"/>
    <mergeCell ref="B58:B59"/>
    <mergeCell ref="C58:C59"/>
    <mergeCell ref="D58:D59"/>
    <mergeCell ref="E58:E59"/>
    <mergeCell ref="F58:F59"/>
    <mergeCell ref="Y58:Y59"/>
    <mergeCell ref="Z58:Z59"/>
    <mergeCell ref="AA58:AA59"/>
    <mergeCell ref="A60:F61"/>
    <mergeCell ref="G60:G61"/>
    <mergeCell ref="H60:H61"/>
    <mergeCell ref="S58:S59"/>
    <mergeCell ref="T58:T59"/>
    <mergeCell ref="U58:U59"/>
    <mergeCell ref="V58:V59"/>
    <mergeCell ref="W58:W59"/>
    <mergeCell ref="X58:X59"/>
    <mergeCell ref="G58:G59"/>
    <mergeCell ref="H58:H59"/>
    <mergeCell ref="O58:O59"/>
    <mergeCell ref="P58:P59"/>
    <mergeCell ref="Q58:Q59"/>
    <mergeCell ref="R58:R59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O62:O63"/>
    <mergeCell ref="V62:V63"/>
    <mergeCell ref="W62:W63"/>
    <mergeCell ref="X62:X63"/>
    <mergeCell ref="Y62:Y63"/>
    <mergeCell ref="Z62:Z63"/>
    <mergeCell ref="AA62:AA63"/>
    <mergeCell ref="P62:P63"/>
    <mergeCell ref="Q62:Q63"/>
    <mergeCell ref="R62:R63"/>
    <mergeCell ref="S62:S63"/>
    <mergeCell ref="T62:T63"/>
    <mergeCell ref="U62:U63"/>
    <mergeCell ref="A64:F65"/>
    <mergeCell ref="G64:G65"/>
    <mergeCell ref="H64:H65"/>
    <mergeCell ref="AB64:AB65"/>
    <mergeCell ref="A66:A67"/>
    <mergeCell ref="B66:B67"/>
    <mergeCell ref="C66:C67"/>
    <mergeCell ref="D66:D67"/>
    <mergeCell ref="E66:E67"/>
    <mergeCell ref="F66:F67"/>
    <mergeCell ref="Y66:Y67"/>
    <mergeCell ref="Z66:Z67"/>
    <mergeCell ref="AA66:AA67"/>
    <mergeCell ref="A68:F69"/>
    <mergeCell ref="G68:G69"/>
    <mergeCell ref="H68:H69"/>
    <mergeCell ref="S66:S67"/>
    <mergeCell ref="T66:T67"/>
    <mergeCell ref="U66:U67"/>
    <mergeCell ref="V66:V67"/>
    <mergeCell ref="W66:W67"/>
    <mergeCell ref="X66:X67"/>
    <mergeCell ref="G66:G67"/>
    <mergeCell ref="H66:H67"/>
    <mergeCell ref="O66:O67"/>
    <mergeCell ref="P66:P67"/>
    <mergeCell ref="Q66:Q67"/>
    <mergeCell ref="R66:R67"/>
    <mergeCell ref="AB68:AB69"/>
    <mergeCell ref="A70:A71"/>
    <mergeCell ref="B70:B71"/>
    <mergeCell ref="C70:C71"/>
    <mergeCell ref="D70:D71"/>
    <mergeCell ref="E70:E71"/>
    <mergeCell ref="F70:F71"/>
    <mergeCell ref="G70:G71"/>
    <mergeCell ref="H70:H71"/>
    <mergeCell ref="O70:O71"/>
    <mergeCell ref="V70:V71"/>
    <mergeCell ref="W70:W71"/>
    <mergeCell ref="X70:X71"/>
    <mergeCell ref="Y70:Y71"/>
    <mergeCell ref="Z70:Z71"/>
    <mergeCell ref="AA70:AA71"/>
    <mergeCell ref="P70:P71"/>
    <mergeCell ref="Q70:Q71"/>
    <mergeCell ref="R70:R71"/>
    <mergeCell ref="S70:S71"/>
    <mergeCell ref="T70:T71"/>
    <mergeCell ref="U70:U71"/>
    <mergeCell ref="A72:F73"/>
    <mergeCell ref="G72:G73"/>
    <mergeCell ref="H72:H73"/>
    <mergeCell ref="AB72:AB73"/>
    <mergeCell ref="A74:A75"/>
    <mergeCell ref="B74:B75"/>
    <mergeCell ref="C74:C75"/>
    <mergeCell ref="D74:D75"/>
    <mergeCell ref="E74:E75"/>
    <mergeCell ref="F74:F75"/>
    <mergeCell ref="Y74:Y75"/>
    <mergeCell ref="Z74:Z75"/>
    <mergeCell ref="AA74:AA75"/>
    <mergeCell ref="A76:F77"/>
    <mergeCell ref="G76:G77"/>
    <mergeCell ref="H76:H77"/>
    <mergeCell ref="S74:S75"/>
    <mergeCell ref="T74:T75"/>
    <mergeCell ref="U74:U75"/>
    <mergeCell ref="V74:V75"/>
    <mergeCell ref="W74:W75"/>
    <mergeCell ref="X74:X75"/>
    <mergeCell ref="G74:G75"/>
    <mergeCell ref="H74:H75"/>
    <mergeCell ref="O74:O75"/>
    <mergeCell ref="P74:P75"/>
    <mergeCell ref="Q74:Q75"/>
    <mergeCell ref="R74:R75"/>
    <mergeCell ref="AB76:AB77"/>
    <mergeCell ref="A78:A79"/>
    <mergeCell ref="B78:B79"/>
    <mergeCell ref="C78:C79"/>
    <mergeCell ref="D78:D79"/>
    <mergeCell ref="E78:E79"/>
    <mergeCell ref="F78:F79"/>
    <mergeCell ref="G78:G79"/>
    <mergeCell ref="H78:H79"/>
    <mergeCell ref="O78:O79"/>
    <mergeCell ref="V78:V79"/>
    <mergeCell ref="W78:W79"/>
    <mergeCell ref="X78:X79"/>
    <mergeCell ref="Y78:Y79"/>
    <mergeCell ref="Z78:Z79"/>
    <mergeCell ref="AA78:AA79"/>
    <mergeCell ref="P78:P79"/>
    <mergeCell ref="Q78:Q79"/>
    <mergeCell ref="R78:R79"/>
    <mergeCell ref="S78:S79"/>
    <mergeCell ref="T78:T79"/>
    <mergeCell ref="U78:U79"/>
    <mergeCell ref="A80:F81"/>
    <mergeCell ref="G80:G81"/>
    <mergeCell ref="H80:H81"/>
    <mergeCell ref="AB80:AB81"/>
    <mergeCell ref="A82:A83"/>
    <mergeCell ref="B82:B83"/>
    <mergeCell ref="C82:C83"/>
    <mergeCell ref="D82:D83"/>
    <mergeCell ref="E82:E83"/>
    <mergeCell ref="F82:F83"/>
    <mergeCell ref="Y82:Y83"/>
    <mergeCell ref="Z82:Z83"/>
    <mergeCell ref="AA82:AA83"/>
    <mergeCell ref="A84:F85"/>
    <mergeCell ref="G84:G85"/>
    <mergeCell ref="H84:H85"/>
    <mergeCell ref="S82:S83"/>
    <mergeCell ref="T82:T83"/>
    <mergeCell ref="U82:U83"/>
    <mergeCell ref="V82:V83"/>
    <mergeCell ref="W82:W83"/>
    <mergeCell ref="X82:X83"/>
    <mergeCell ref="G82:G83"/>
    <mergeCell ref="H82:H83"/>
    <mergeCell ref="O82:O83"/>
    <mergeCell ref="P82:P83"/>
    <mergeCell ref="Q82:Q83"/>
    <mergeCell ref="R82:R83"/>
    <mergeCell ref="AB84:AB85"/>
    <mergeCell ref="A86:A87"/>
    <mergeCell ref="B86:B87"/>
    <mergeCell ref="C86:C87"/>
    <mergeCell ref="D86:D87"/>
    <mergeCell ref="E86:E87"/>
    <mergeCell ref="F86:F87"/>
    <mergeCell ref="G86:G87"/>
    <mergeCell ref="H86:H87"/>
    <mergeCell ref="O86:O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A88:F89"/>
    <mergeCell ref="G88:G89"/>
    <mergeCell ref="H88:H89"/>
    <mergeCell ref="AB88:AB89"/>
    <mergeCell ref="A90:A91"/>
    <mergeCell ref="B90:B91"/>
    <mergeCell ref="C90:C91"/>
    <mergeCell ref="D90:D91"/>
    <mergeCell ref="E90:E91"/>
    <mergeCell ref="F90:F91"/>
    <mergeCell ref="Y90:Y91"/>
    <mergeCell ref="Z90:Z91"/>
    <mergeCell ref="AA90:AA91"/>
    <mergeCell ref="A92:F93"/>
    <mergeCell ref="G92:G93"/>
    <mergeCell ref="H92:H93"/>
    <mergeCell ref="S90:S91"/>
    <mergeCell ref="T90:T91"/>
    <mergeCell ref="U90:U91"/>
    <mergeCell ref="V90:V91"/>
    <mergeCell ref="W90:W91"/>
    <mergeCell ref="X90:X91"/>
    <mergeCell ref="G90:G91"/>
    <mergeCell ref="H90:H91"/>
    <mergeCell ref="O90:O91"/>
    <mergeCell ref="P90:P91"/>
    <mergeCell ref="Q90:Q91"/>
    <mergeCell ref="R90:R91"/>
    <mergeCell ref="AB92:AB93"/>
    <mergeCell ref="A94:A95"/>
    <mergeCell ref="B94:B95"/>
    <mergeCell ref="C94:C95"/>
    <mergeCell ref="D94:D95"/>
    <mergeCell ref="E94:E95"/>
    <mergeCell ref="F94:F95"/>
    <mergeCell ref="G94:G95"/>
    <mergeCell ref="H94:H95"/>
    <mergeCell ref="O94:O95"/>
    <mergeCell ref="V94:V95"/>
    <mergeCell ref="W94:W95"/>
    <mergeCell ref="X94:X95"/>
    <mergeCell ref="Y94:Y95"/>
    <mergeCell ref="Z94:Z95"/>
    <mergeCell ref="AA94:AA95"/>
    <mergeCell ref="P94:P95"/>
    <mergeCell ref="Q94:Q95"/>
    <mergeCell ref="R94:R95"/>
    <mergeCell ref="S94:S95"/>
    <mergeCell ref="T94:T95"/>
    <mergeCell ref="U94:U95"/>
    <mergeCell ref="A96:F97"/>
    <mergeCell ref="G96:G97"/>
    <mergeCell ref="H96:H97"/>
    <mergeCell ref="AB96:AB97"/>
    <mergeCell ref="A98:A99"/>
    <mergeCell ref="B98:B99"/>
    <mergeCell ref="C98:C99"/>
    <mergeCell ref="D98:D99"/>
    <mergeCell ref="E98:E99"/>
    <mergeCell ref="F98:F99"/>
    <mergeCell ref="Y98:Y99"/>
    <mergeCell ref="Z98:Z99"/>
    <mergeCell ref="AA98:AA99"/>
    <mergeCell ref="A100:F101"/>
    <mergeCell ref="G100:G101"/>
    <mergeCell ref="H100:H101"/>
    <mergeCell ref="S98:S99"/>
    <mergeCell ref="T98:T99"/>
    <mergeCell ref="U98:U99"/>
    <mergeCell ref="V98:V99"/>
    <mergeCell ref="W98:W99"/>
    <mergeCell ref="X98:X99"/>
    <mergeCell ref="G98:G99"/>
    <mergeCell ref="H98:H99"/>
    <mergeCell ref="O98:O99"/>
    <mergeCell ref="P98:P99"/>
    <mergeCell ref="Q98:Q99"/>
    <mergeCell ref="R98:R99"/>
    <mergeCell ref="AB100:AB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O102:O103"/>
    <mergeCell ref="V102:V103"/>
    <mergeCell ref="W102:W103"/>
    <mergeCell ref="X102:X103"/>
    <mergeCell ref="Y102:Y103"/>
    <mergeCell ref="Z102:Z103"/>
    <mergeCell ref="AA102:AA103"/>
    <mergeCell ref="P102:P103"/>
    <mergeCell ref="Q102:Q103"/>
    <mergeCell ref="R102:R103"/>
    <mergeCell ref="S102:S103"/>
    <mergeCell ref="T102:T103"/>
    <mergeCell ref="U102:U103"/>
    <mergeCell ref="A104:F105"/>
    <mergeCell ref="G104:G105"/>
    <mergeCell ref="H104:H105"/>
    <mergeCell ref="AB104:AB105"/>
    <mergeCell ref="A106:A107"/>
    <mergeCell ref="B106:B107"/>
    <mergeCell ref="C106:C107"/>
    <mergeCell ref="D106:D107"/>
    <mergeCell ref="E106:E107"/>
    <mergeCell ref="F106:F107"/>
    <mergeCell ref="Y106:Y107"/>
    <mergeCell ref="Z106:Z107"/>
    <mergeCell ref="AA106:AA107"/>
    <mergeCell ref="A108:F109"/>
    <mergeCell ref="G108:G109"/>
    <mergeCell ref="H108:H109"/>
    <mergeCell ref="S106:S107"/>
    <mergeCell ref="T106:T107"/>
    <mergeCell ref="U106:U107"/>
    <mergeCell ref="V106:V107"/>
    <mergeCell ref="W106:W107"/>
    <mergeCell ref="X106:X107"/>
    <mergeCell ref="G106:G107"/>
    <mergeCell ref="H106:H107"/>
    <mergeCell ref="O106:O107"/>
    <mergeCell ref="P106:P107"/>
    <mergeCell ref="Q106:Q107"/>
    <mergeCell ref="R106:R107"/>
    <mergeCell ref="AB108:AB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O110:O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A112:F113"/>
    <mergeCell ref="G112:G113"/>
    <mergeCell ref="H112:H113"/>
    <mergeCell ref="AB112:AB113"/>
    <mergeCell ref="A114:A115"/>
    <mergeCell ref="B114:B115"/>
    <mergeCell ref="C114:C115"/>
    <mergeCell ref="D114:D115"/>
    <mergeCell ref="E114:E115"/>
    <mergeCell ref="F114:F115"/>
    <mergeCell ref="Y114:Y115"/>
    <mergeCell ref="Z114:Z115"/>
    <mergeCell ref="AA114:AA115"/>
    <mergeCell ref="A116:F117"/>
    <mergeCell ref="G116:G117"/>
    <mergeCell ref="H116:H117"/>
    <mergeCell ref="S114:S115"/>
    <mergeCell ref="T114:T115"/>
    <mergeCell ref="U114:U115"/>
    <mergeCell ref="V114:V115"/>
    <mergeCell ref="W114:W115"/>
    <mergeCell ref="X114:X115"/>
    <mergeCell ref="G114:G115"/>
    <mergeCell ref="H114:H115"/>
    <mergeCell ref="O114:O115"/>
    <mergeCell ref="P114:P115"/>
    <mergeCell ref="Q114:Q115"/>
    <mergeCell ref="R114:R115"/>
    <mergeCell ref="AB116:AB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O118:O119"/>
    <mergeCell ref="V118:V119"/>
    <mergeCell ref="W118:W119"/>
    <mergeCell ref="X118:X119"/>
    <mergeCell ref="Y118:Y119"/>
    <mergeCell ref="Z118:Z119"/>
    <mergeCell ref="AA118:AA119"/>
    <mergeCell ref="P118:P119"/>
    <mergeCell ref="Q118:Q119"/>
    <mergeCell ref="R118:R119"/>
    <mergeCell ref="S118:S119"/>
    <mergeCell ref="T118:T119"/>
    <mergeCell ref="U118:U119"/>
    <mergeCell ref="A120:F121"/>
    <mergeCell ref="G120:G121"/>
    <mergeCell ref="H120:H121"/>
    <mergeCell ref="AB120:AB121"/>
    <mergeCell ref="A122:A123"/>
    <mergeCell ref="B122:B123"/>
    <mergeCell ref="C122:C123"/>
    <mergeCell ref="D122:D123"/>
    <mergeCell ref="E122:E123"/>
    <mergeCell ref="F122:F123"/>
    <mergeCell ref="Y122:Y123"/>
    <mergeCell ref="Z122:Z123"/>
    <mergeCell ref="AA122:AA123"/>
    <mergeCell ref="A124:F125"/>
    <mergeCell ref="G124:G125"/>
    <mergeCell ref="H124:H125"/>
    <mergeCell ref="S122:S123"/>
    <mergeCell ref="T122:T123"/>
    <mergeCell ref="U122:U123"/>
    <mergeCell ref="V122:V123"/>
    <mergeCell ref="W122:W123"/>
    <mergeCell ref="X122:X123"/>
    <mergeCell ref="G122:G123"/>
    <mergeCell ref="H122:H123"/>
    <mergeCell ref="O122:O123"/>
    <mergeCell ref="P122:P123"/>
    <mergeCell ref="Q122:Q123"/>
    <mergeCell ref="R122:R123"/>
    <mergeCell ref="AB124:AB125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O126:O127"/>
    <mergeCell ref="V126:V127"/>
    <mergeCell ref="W126:W127"/>
    <mergeCell ref="X126:X127"/>
    <mergeCell ref="Y126:Y127"/>
    <mergeCell ref="Z126:Z127"/>
    <mergeCell ref="AA126:AA127"/>
    <mergeCell ref="P126:P127"/>
    <mergeCell ref="Q126:Q127"/>
    <mergeCell ref="R126:R127"/>
    <mergeCell ref="S126:S127"/>
    <mergeCell ref="T126:T127"/>
    <mergeCell ref="U126:U127"/>
    <mergeCell ref="A128:F129"/>
    <mergeCell ref="G128:G129"/>
    <mergeCell ref="H128:H129"/>
    <mergeCell ref="AB128:AB129"/>
    <mergeCell ref="A130:A131"/>
    <mergeCell ref="B130:B131"/>
    <mergeCell ref="C130:C131"/>
    <mergeCell ref="D130:D131"/>
    <mergeCell ref="E130:E131"/>
    <mergeCell ref="F130:F131"/>
    <mergeCell ref="Y130:Y131"/>
    <mergeCell ref="Z130:Z131"/>
    <mergeCell ref="AA130:AA131"/>
    <mergeCell ref="A132:F133"/>
    <mergeCell ref="G132:G133"/>
    <mergeCell ref="H132:H133"/>
    <mergeCell ref="S130:S131"/>
    <mergeCell ref="T130:T131"/>
    <mergeCell ref="U130:U131"/>
    <mergeCell ref="V130:V131"/>
    <mergeCell ref="W130:W131"/>
    <mergeCell ref="X130:X131"/>
    <mergeCell ref="G130:G131"/>
    <mergeCell ref="H130:H131"/>
    <mergeCell ref="O130:O131"/>
    <mergeCell ref="P130:P131"/>
    <mergeCell ref="Q130:Q131"/>
    <mergeCell ref="R130:R131"/>
    <mergeCell ref="AB132:AB133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O134:O135"/>
    <mergeCell ref="V134:V135"/>
    <mergeCell ref="W134:W135"/>
    <mergeCell ref="X134:X135"/>
    <mergeCell ref="Y134:Y135"/>
    <mergeCell ref="Z134:Z135"/>
    <mergeCell ref="AA134:AA135"/>
    <mergeCell ref="P134:P135"/>
    <mergeCell ref="Q134:Q135"/>
    <mergeCell ref="R134:R135"/>
    <mergeCell ref="S134:S135"/>
    <mergeCell ref="T134:T135"/>
    <mergeCell ref="U134:U135"/>
    <mergeCell ref="A136:F137"/>
    <mergeCell ref="G136:G137"/>
    <mergeCell ref="H136:H137"/>
    <mergeCell ref="AB136:AB137"/>
    <mergeCell ref="A138:B139"/>
    <mergeCell ref="C138:C139"/>
    <mergeCell ref="D138:D139"/>
    <mergeCell ref="E138:E139"/>
    <mergeCell ref="F138:F139"/>
    <mergeCell ref="G138:G139"/>
    <mergeCell ref="Z138:Z139"/>
    <mergeCell ref="AA138:AA139"/>
    <mergeCell ref="A140:F141"/>
    <mergeCell ref="G140:G141"/>
    <mergeCell ref="H140:H141"/>
    <mergeCell ref="AB140:AB141"/>
    <mergeCell ref="T138:T139"/>
    <mergeCell ref="U138:U139"/>
    <mergeCell ref="V138:V139"/>
    <mergeCell ref="W138:W139"/>
    <mergeCell ref="X138:X139"/>
    <mergeCell ref="Y138:Y139"/>
    <mergeCell ref="H138:H139"/>
    <mergeCell ref="O138:O139"/>
    <mergeCell ref="P138:P139"/>
    <mergeCell ref="Q138:Q139"/>
    <mergeCell ref="R138:R139"/>
    <mergeCell ref="S138:S139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Total</vt:lpstr>
      <vt:lpstr>Vergleich</vt:lpstr>
      <vt:lpstr>Erst-St.</vt:lpstr>
      <vt:lpstr>Zweit-St.</vt:lpstr>
      <vt:lpstr>Δ </vt:lpstr>
      <vt:lpstr>BG</vt:lpstr>
      <vt:lpstr>Bu</vt:lpstr>
      <vt:lpstr>Kü</vt:lpstr>
      <vt:lpstr>Lei</vt:lpstr>
      <vt:lpstr>Od</vt:lpstr>
      <vt:lpstr>Ov</vt:lpstr>
      <vt:lpstr>Rö</vt:lpstr>
      <vt:lpstr>We</vt:lpstr>
    </vt:vector>
  </TitlesOfParts>
  <Company>BMBF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Ulrich Voss</dc:creator>
  <cp:lastModifiedBy>Karl Ulrich Voss</cp:lastModifiedBy>
  <cp:lastPrinted>2013-05-16T12:14:28Z</cp:lastPrinted>
  <dcterms:created xsi:type="dcterms:W3CDTF">2013-05-15T07:18:43Z</dcterms:created>
  <dcterms:modified xsi:type="dcterms:W3CDTF">2013-05-16T12:15:21Z</dcterms:modified>
</cp:coreProperties>
</file>